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rection-OfficeduTo\Desktop\OT 2024\TAXES DE SEJOURS\2025\"/>
    </mc:Choice>
  </mc:AlternateContent>
  <xr:revisionPtr revIDLastSave="0" documentId="13_ncr:1_{D9CD4A78-01C6-4791-9D13-BD92A5E3AA56}" xr6:coauthVersionLast="47" xr6:coauthVersionMax="47" xr10:uidLastSave="{00000000-0000-0000-0000-000000000000}"/>
  <bookViews>
    <workbookView xWindow="-108" yWindow="-108" windowWidth="23256" windowHeight="12576" xr2:uid="{676D2415-6A25-475B-9EE6-3644E266FE4B}"/>
  </bookViews>
  <sheets>
    <sheet name="sans classement" sheetId="10" r:id="rId1"/>
    <sheet name="1 étoile ou chambres d'hôtes" sheetId="4" r:id="rId2"/>
    <sheet name="2 étoiles" sheetId="3" r:id="rId3"/>
    <sheet name="3 étoiles" sheetId="1" r:id="rId4"/>
    <sheet name="camping 1 et 2 étoiles" sheetId="6" r:id="rId5"/>
    <sheet name="camping 3 à 5 étoiles" sheetId="5" r:id="rId6"/>
  </sheets>
  <definedNames>
    <definedName name="_xlnm.Print_Area" localSheetId="1">'1 étoile ou chambres d''hôtes'!$A$1:$J$29</definedName>
    <definedName name="_xlnm.Print_Area" localSheetId="2">'2 étoiles'!$A$1:$J$29</definedName>
    <definedName name="_xlnm.Print_Area" localSheetId="3">'3 étoiles'!$A$1:$J$29</definedName>
    <definedName name="_xlnm.Print_Area" localSheetId="4">'camping 1 et 2 étoiles'!$A$1:$J$29</definedName>
    <definedName name="_xlnm.Print_Area" localSheetId="5">'camping 3 à 5 étoiles'!$A$1:$J$28</definedName>
    <definedName name="_xlnm.Print_Area" localSheetId="0">'sans classement'!$A$1:$M$30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0" l="1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11" i="10"/>
  <c r="G11" i="10"/>
  <c r="I11" i="10" s="1"/>
  <c r="G12" i="10"/>
  <c r="H12" i="10" s="1"/>
  <c r="G13" i="10"/>
  <c r="H13" i="10" s="1"/>
  <c r="G14" i="10"/>
  <c r="I14" i="10" s="1"/>
  <c r="G15" i="10"/>
  <c r="H15" i="10" s="1"/>
  <c r="G16" i="10"/>
  <c r="H16" i="10" s="1"/>
  <c r="G17" i="10"/>
  <c r="H17" i="10" s="1"/>
  <c r="G18" i="10"/>
  <c r="H18" i="10" s="1"/>
  <c r="G19" i="10"/>
  <c r="I19" i="10" s="1"/>
  <c r="G20" i="10"/>
  <c r="J20" i="10" s="1"/>
  <c r="G21" i="10"/>
  <c r="G22" i="10"/>
  <c r="I22" i="10" s="1"/>
  <c r="G23" i="10"/>
  <c r="H23" i="10" s="1"/>
  <c r="G24" i="10"/>
  <c r="H24" i="10" s="1"/>
  <c r="G25" i="10"/>
  <c r="H25" i="10" s="1"/>
  <c r="G26" i="10"/>
  <c r="J26" i="10" s="1"/>
  <c r="C27" i="10"/>
  <c r="D27" i="10"/>
  <c r="F27" i="10"/>
  <c r="F17" i="4"/>
  <c r="E11" i="5"/>
  <c r="E12" i="5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11" i="6"/>
  <c r="E11" i="4"/>
  <c r="E27" i="10" l="1"/>
  <c r="J19" i="10"/>
  <c r="G27" i="10"/>
  <c r="H26" i="10"/>
  <c r="J12" i="10"/>
  <c r="H19" i="10"/>
  <c r="J25" i="10"/>
  <c r="J24" i="10"/>
  <c r="I24" i="10"/>
  <c r="K24" i="10" s="1"/>
  <c r="L24" i="10" s="1"/>
  <c r="J18" i="10"/>
  <c r="I16" i="10"/>
  <c r="J17" i="10"/>
  <c r="J16" i="10"/>
  <c r="I21" i="10"/>
  <c r="J15" i="10"/>
  <c r="J14" i="10"/>
  <c r="H20" i="10"/>
  <c r="I13" i="10"/>
  <c r="J21" i="10"/>
  <c r="J13" i="10"/>
  <c r="H22" i="10"/>
  <c r="I20" i="10"/>
  <c r="J23" i="10"/>
  <c r="H21" i="10"/>
  <c r="J22" i="10"/>
  <c r="H14" i="10"/>
  <c r="I12" i="10"/>
  <c r="J11" i="10"/>
  <c r="I26" i="10"/>
  <c r="K26" i="10" s="1"/>
  <c r="L26" i="10" s="1"/>
  <c r="I18" i="10"/>
  <c r="I25" i="10"/>
  <c r="I17" i="10"/>
  <c r="I23" i="10"/>
  <c r="I15" i="10"/>
  <c r="H11" i="10"/>
  <c r="F12" i="6"/>
  <c r="I12" i="6" s="1"/>
  <c r="F13" i="6"/>
  <c r="I13" i="6" s="1"/>
  <c r="F14" i="6"/>
  <c r="I14" i="6" s="1"/>
  <c r="F16" i="6"/>
  <c r="I16" i="6" s="1"/>
  <c r="F17" i="6"/>
  <c r="I17" i="6" s="1"/>
  <c r="F21" i="6"/>
  <c r="I21" i="6" s="1"/>
  <c r="F25" i="6"/>
  <c r="I25" i="6" s="1"/>
  <c r="F19" i="6"/>
  <c r="F11" i="6"/>
  <c r="J20" i="5"/>
  <c r="J21" i="5"/>
  <c r="J22" i="5"/>
  <c r="J23" i="5"/>
  <c r="J24" i="5"/>
  <c r="J25" i="5"/>
  <c r="J26" i="5"/>
  <c r="I16" i="5"/>
  <c r="I20" i="5"/>
  <c r="I21" i="5"/>
  <c r="I22" i="5"/>
  <c r="I23" i="5"/>
  <c r="I24" i="5"/>
  <c r="I25" i="5"/>
  <c r="I26" i="5"/>
  <c r="D27" i="6"/>
  <c r="C27" i="6"/>
  <c r="F26" i="6"/>
  <c r="I26" i="6" s="1"/>
  <c r="F24" i="6"/>
  <c r="I24" i="6" s="1"/>
  <c r="F23" i="6"/>
  <c r="H23" i="6" s="1"/>
  <c r="F22" i="6"/>
  <c r="I22" i="6" s="1"/>
  <c r="F20" i="6"/>
  <c r="I20" i="6" s="1"/>
  <c r="F18" i="6"/>
  <c r="I18" i="6" s="1"/>
  <c r="F15" i="6"/>
  <c r="H15" i="6" s="1"/>
  <c r="D27" i="5"/>
  <c r="C27" i="5"/>
  <c r="E26" i="5"/>
  <c r="F26" i="5" s="1"/>
  <c r="E25" i="5"/>
  <c r="F25" i="5" s="1"/>
  <c r="E24" i="5"/>
  <c r="F24" i="5" s="1"/>
  <c r="E23" i="5"/>
  <c r="F23" i="5" s="1"/>
  <c r="E22" i="5"/>
  <c r="F22" i="5" s="1"/>
  <c r="E21" i="5"/>
  <c r="F21" i="5" s="1"/>
  <c r="H21" i="5" s="1"/>
  <c r="E20" i="5"/>
  <c r="F20" i="5" s="1"/>
  <c r="E19" i="5"/>
  <c r="F19" i="5" s="1"/>
  <c r="E18" i="5"/>
  <c r="F18" i="5" s="1"/>
  <c r="E17" i="5"/>
  <c r="F17" i="5" s="1"/>
  <c r="I17" i="5" s="1"/>
  <c r="E16" i="5"/>
  <c r="F16" i="5" s="1"/>
  <c r="E15" i="5"/>
  <c r="F15" i="5" s="1"/>
  <c r="I15" i="5" s="1"/>
  <c r="E14" i="5"/>
  <c r="F14" i="5" s="1"/>
  <c r="I14" i="5" s="1"/>
  <c r="E13" i="5"/>
  <c r="F13" i="5" s="1"/>
  <c r="F12" i="5"/>
  <c r="D27" i="4"/>
  <c r="C27" i="4"/>
  <c r="E26" i="4"/>
  <c r="F26" i="4" s="1"/>
  <c r="I26" i="4" s="1"/>
  <c r="E25" i="4"/>
  <c r="F25" i="4" s="1"/>
  <c r="I25" i="4" s="1"/>
  <c r="E24" i="4"/>
  <c r="F24" i="4" s="1"/>
  <c r="E23" i="4"/>
  <c r="F23" i="4" s="1"/>
  <c r="I23" i="4" s="1"/>
  <c r="E22" i="4"/>
  <c r="F22" i="4" s="1"/>
  <c r="I22" i="4" s="1"/>
  <c r="E21" i="4"/>
  <c r="F21" i="4" s="1"/>
  <c r="I21" i="4" s="1"/>
  <c r="E20" i="4"/>
  <c r="F20" i="4" s="1"/>
  <c r="I20" i="4" s="1"/>
  <c r="E19" i="4"/>
  <c r="F19" i="4" s="1"/>
  <c r="I19" i="4" s="1"/>
  <c r="E18" i="4"/>
  <c r="F18" i="4" s="1"/>
  <c r="I18" i="4" s="1"/>
  <c r="E17" i="4"/>
  <c r="I17" i="4" s="1"/>
  <c r="E16" i="4"/>
  <c r="F16" i="4" s="1"/>
  <c r="I16" i="4" s="1"/>
  <c r="E15" i="4"/>
  <c r="F15" i="4" s="1"/>
  <c r="I15" i="4" s="1"/>
  <c r="E14" i="4"/>
  <c r="F14" i="4" s="1"/>
  <c r="I14" i="4" s="1"/>
  <c r="E13" i="4"/>
  <c r="F13" i="4" s="1"/>
  <c r="I13" i="4" s="1"/>
  <c r="E12" i="4"/>
  <c r="F12" i="4" s="1"/>
  <c r="D27" i="3"/>
  <c r="C27" i="3"/>
  <c r="E26" i="3"/>
  <c r="F26" i="3" s="1"/>
  <c r="I26" i="3" s="1"/>
  <c r="E25" i="3"/>
  <c r="F25" i="3" s="1"/>
  <c r="I25" i="3" s="1"/>
  <c r="E24" i="3"/>
  <c r="F24" i="3" s="1"/>
  <c r="I24" i="3" s="1"/>
  <c r="E23" i="3"/>
  <c r="F23" i="3" s="1"/>
  <c r="E22" i="3"/>
  <c r="F22" i="3" s="1"/>
  <c r="I22" i="3" s="1"/>
  <c r="E21" i="3"/>
  <c r="F21" i="3" s="1"/>
  <c r="E20" i="3"/>
  <c r="F20" i="3" s="1"/>
  <c r="E19" i="3"/>
  <c r="F19" i="3" s="1"/>
  <c r="I19" i="3" s="1"/>
  <c r="E18" i="3"/>
  <c r="F18" i="3" s="1"/>
  <c r="E17" i="3"/>
  <c r="F17" i="3" s="1"/>
  <c r="E16" i="3"/>
  <c r="F16" i="3" s="1"/>
  <c r="I16" i="3" s="1"/>
  <c r="E15" i="3"/>
  <c r="F15" i="3" s="1"/>
  <c r="I15" i="3" s="1"/>
  <c r="E14" i="3"/>
  <c r="F14" i="3" s="1"/>
  <c r="I14" i="3" s="1"/>
  <c r="E13" i="3"/>
  <c r="F13" i="3" s="1"/>
  <c r="E12" i="3"/>
  <c r="F12" i="3" s="1"/>
  <c r="I12" i="3" s="1"/>
  <c r="E11" i="3"/>
  <c r="E11" i="1"/>
  <c r="K19" i="10" l="1"/>
  <c r="L19" i="10" s="1"/>
  <c r="K12" i="10"/>
  <c r="L12" i="10" s="1"/>
  <c r="K20" i="10"/>
  <c r="L20" i="10" s="1"/>
  <c r="K25" i="10"/>
  <c r="L25" i="10" s="1"/>
  <c r="K17" i="10"/>
  <c r="L17" i="10" s="1"/>
  <c r="K18" i="10"/>
  <c r="L18" i="10" s="1"/>
  <c r="K14" i="10"/>
  <c r="L14" i="10" s="1"/>
  <c r="K21" i="10"/>
  <c r="L21" i="10" s="1"/>
  <c r="K16" i="10"/>
  <c r="L16" i="10" s="1"/>
  <c r="K13" i="10"/>
  <c r="L13" i="10" s="1"/>
  <c r="K15" i="10"/>
  <c r="L15" i="10" s="1"/>
  <c r="K23" i="10"/>
  <c r="L23" i="10" s="1"/>
  <c r="K11" i="10"/>
  <c r="L11" i="10" s="1"/>
  <c r="K22" i="10"/>
  <c r="L22" i="10" s="1"/>
  <c r="H13" i="5"/>
  <c r="I13" i="5"/>
  <c r="G18" i="5"/>
  <c r="J18" i="5" s="1"/>
  <c r="I18" i="5"/>
  <c r="J17" i="5"/>
  <c r="G19" i="5"/>
  <c r="I19" i="5"/>
  <c r="I23" i="6"/>
  <c r="I15" i="6"/>
  <c r="H19" i="6"/>
  <c r="I19" i="6"/>
  <c r="I12" i="5"/>
  <c r="G26" i="5"/>
  <c r="H26" i="5"/>
  <c r="E27" i="5"/>
  <c r="H11" i="6"/>
  <c r="I11" i="6"/>
  <c r="G13" i="6"/>
  <c r="H13" i="6"/>
  <c r="G21" i="6"/>
  <c r="H21" i="6"/>
  <c r="E27" i="6"/>
  <c r="I23" i="3"/>
  <c r="I21" i="3"/>
  <c r="I20" i="3"/>
  <c r="I18" i="3"/>
  <c r="I17" i="3"/>
  <c r="I13" i="3"/>
  <c r="H12" i="4"/>
  <c r="I12" i="4"/>
  <c r="I24" i="4"/>
  <c r="E27" i="4"/>
  <c r="E27" i="3"/>
  <c r="F11" i="4"/>
  <c r="G18" i="6"/>
  <c r="J18" i="6" s="1"/>
  <c r="H18" i="6"/>
  <c r="H14" i="6"/>
  <c r="G14" i="6"/>
  <c r="G20" i="6"/>
  <c r="H20" i="6"/>
  <c r="H25" i="6"/>
  <c r="G25" i="6"/>
  <c r="J25" i="6" s="1"/>
  <c r="H24" i="6"/>
  <c r="G24" i="6"/>
  <c r="G26" i="6"/>
  <c r="H26" i="6"/>
  <c r="H16" i="6"/>
  <c r="G16" i="6"/>
  <c r="J16" i="6" s="1"/>
  <c r="H22" i="6"/>
  <c r="G22" i="6"/>
  <c r="J22" i="6" s="1"/>
  <c r="G12" i="6"/>
  <c r="H12" i="6"/>
  <c r="H17" i="6"/>
  <c r="G17" i="6"/>
  <c r="J17" i="6" s="1"/>
  <c r="G15" i="6"/>
  <c r="J15" i="6" s="1"/>
  <c r="G23" i="6"/>
  <c r="G11" i="6"/>
  <c r="G19" i="6"/>
  <c r="F27" i="6"/>
  <c r="F11" i="5"/>
  <c r="G21" i="5"/>
  <c r="G13" i="5"/>
  <c r="J13" i="5" s="1"/>
  <c r="H19" i="5"/>
  <c r="H14" i="5"/>
  <c r="G14" i="5"/>
  <c r="J14" i="5" s="1"/>
  <c r="H24" i="5"/>
  <c r="G24" i="5"/>
  <c r="H22" i="5"/>
  <c r="G22" i="5"/>
  <c r="H15" i="5"/>
  <c r="G15" i="5"/>
  <c r="J15" i="5" s="1"/>
  <c r="H25" i="5"/>
  <c r="G25" i="5"/>
  <c r="H16" i="5"/>
  <c r="G16" i="5"/>
  <c r="J16" i="5" s="1"/>
  <c r="H23" i="5"/>
  <c r="G23" i="5"/>
  <c r="H17" i="5"/>
  <c r="G17" i="5"/>
  <c r="H18" i="5"/>
  <c r="G20" i="5"/>
  <c r="H12" i="5"/>
  <c r="H20" i="5"/>
  <c r="G12" i="5"/>
  <c r="H21" i="4"/>
  <c r="G21" i="4"/>
  <c r="J21" i="4" s="1"/>
  <c r="H23" i="4"/>
  <c r="G23" i="4"/>
  <c r="J23" i="4" s="1"/>
  <c r="H15" i="4"/>
  <c r="G15" i="4"/>
  <c r="J15" i="4" s="1"/>
  <c r="G17" i="4"/>
  <c r="J17" i="4" s="1"/>
  <c r="H17" i="4"/>
  <c r="H22" i="4"/>
  <c r="G22" i="4"/>
  <c r="J22" i="4" s="1"/>
  <c r="G18" i="4"/>
  <c r="H18" i="4"/>
  <c r="H19" i="4"/>
  <c r="G19" i="4"/>
  <c r="J19" i="4" s="1"/>
  <c r="H25" i="4"/>
  <c r="G25" i="4"/>
  <c r="H13" i="4"/>
  <c r="G13" i="4"/>
  <c r="J13" i="4" s="1"/>
  <c r="G26" i="4"/>
  <c r="H26" i="4"/>
  <c r="H14" i="4"/>
  <c r="G14" i="4"/>
  <c r="J14" i="4" s="1"/>
  <c r="G20" i="4"/>
  <c r="J20" i="4" s="1"/>
  <c r="H20" i="4"/>
  <c r="G16" i="4"/>
  <c r="G24" i="4"/>
  <c r="H16" i="4"/>
  <c r="H24" i="4"/>
  <c r="G12" i="4"/>
  <c r="J12" i="4" s="1"/>
  <c r="H21" i="3"/>
  <c r="G21" i="3"/>
  <c r="J21" i="3" s="1"/>
  <c r="H23" i="3"/>
  <c r="G23" i="3"/>
  <c r="H18" i="3"/>
  <c r="G18" i="3"/>
  <c r="H25" i="3"/>
  <c r="G25" i="3"/>
  <c r="J25" i="3" s="1"/>
  <c r="H16" i="3"/>
  <c r="G16" i="3"/>
  <c r="J16" i="3" s="1"/>
  <c r="H24" i="3"/>
  <c r="G24" i="3"/>
  <c r="J24" i="3" s="1"/>
  <c r="G12" i="3"/>
  <c r="H12" i="3"/>
  <c r="H19" i="3"/>
  <c r="G19" i="3"/>
  <c r="J19" i="3" s="1"/>
  <c r="H26" i="3"/>
  <c r="G26" i="3"/>
  <c r="H15" i="3"/>
  <c r="G15" i="3"/>
  <c r="J15" i="3" s="1"/>
  <c r="H17" i="3"/>
  <c r="G17" i="3"/>
  <c r="H13" i="3"/>
  <c r="G13" i="3"/>
  <c r="G20" i="3"/>
  <c r="H20" i="3"/>
  <c r="F11" i="3"/>
  <c r="G14" i="3"/>
  <c r="G22" i="3"/>
  <c r="H14" i="3"/>
  <c r="H22" i="3"/>
  <c r="L27" i="10" l="1"/>
  <c r="K27" i="10"/>
  <c r="J19" i="5"/>
  <c r="J19" i="6"/>
  <c r="J26" i="6"/>
  <c r="I27" i="6"/>
  <c r="J14" i="6"/>
  <c r="J13" i="6"/>
  <c r="J12" i="6"/>
  <c r="J20" i="6"/>
  <c r="J23" i="6"/>
  <c r="J24" i="6"/>
  <c r="J21" i="6"/>
  <c r="H27" i="6"/>
  <c r="G27" i="6"/>
  <c r="J12" i="5"/>
  <c r="H11" i="5"/>
  <c r="H27" i="5" s="1"/>
  <c r="I11" i="5"/>
  <c r="I27" i="5" s="1"/>
  <c r="J11" i="6"/>
  <c r="I11" i="3"/>
  <c r="I27" i="3" s="1"/>
  <c r="J26" i="3"/>
  <c r="J23" i="3"/>
  <c r="J22" i="3"/>
  <c r="J20" i="3"/>
  <c r="J18" i="3"/>
  <c r="J17" i="3"/>
  <c r="J14" i="3"/>
  <c r="J13" i="3"/>
  <c r="J12" i="3"/>
  <c r="J26" i="4"/>
  <c r="J18" i="4"/>
  <c r="J16" i="4"/>
  <c r="J24" i="4"/>
  <c r="J25" i="4"/>
  <c r="I11" i="4"/>
  <c r="I27" i="4" s="1"/>
  <c r="H27" i="10"/>
  <c r="G11" i="5"/>
  <c r="F27" i="5"/>
  <c r="F27" i="4"/>
  <c r="H11" i="4"/>
  <c r="H27" i="4" s="1"/>
  <c r="G11" i="4"/>
  <c r="G27" i="4" s="1"/>
  <c r="F27" i="3"/>
  <c r="H11" i="3"/>
  <c r="H27" i="3" s="1"/>
  <c r="G11" i="3"/>
  <c r="G27" i="3" s="1"/>
  <c r="I27" i="10" l="1"/>
  <c r="J27" i="10"/>
  <c r="J27" i="6"/>
  <c r="J11" i="5"/>
  <c r="J27" i="5" s="1"/>
  <c r="J11" i="3"/>
  <c r="J27" i="3" s="1"/>
  <c r="J11" i="4"/>
  <c r="J27" i="4" s="1"/>
  <c r="G27" i="5"/>
  <c r="D27" i="1" l="1"/>
  <c r="C27" i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H14" i="1" l="1"/>
  <c r="I14" i="1"/>
  <c r="H22" i="1"/>
  <c r="I22" i="1"/>
  <c r="J22" i="1"/>
  <c r="H15" i="1"/>
  <c r="I15" i="1"/>
  <c r="H23" i="1"/>
  <c r="I23" i="1"/>
  <c r="H16" i="1"/>
  <c r="I16" i="1"/>
  <c r="J16" i="1"/>
  <c r="H24" i="1"/>
  <c r="I24" i="1"/>
  <c r="H21" i="1"/>
  <c r="I21" i="1"/>
  <c r="J21" i="1"/>
  <c r="H25" i="1"/>
  <c r="I25" i="1"/>
  <c r="J25" i="1"/>
  <c r="H13" i="1"/>
  <c r="I13" i="1"/>
  <c r="H18" i="1"/>
  <c r="I18" i="1"/>
  <c r="H17" i="1"/>
  <c r="I17" i="1"/>
  <c r="I19" i="1"/>
  <c r="H12" i="1"/>
  <c r="I12" i="1"/>
  <c r="J12" i="1"/>
  <c r="H20" i="1"/>
  <c r="I20" i="1"/>
  <c r="H26" i="1"/>
  <c r="I26" i="1"/>
  <c r="H19" i="1"/>
  <c r="E27" i="1"/>
  <c r="G15" i="1"/>
  <c r="J15" i="1" s="1"/>
  <c r="G23" i="1"/>
  <c r="J23" i="1" s="1"/>
  <c r="G13" i="1"/>
  <c r="J13" i="1" s="1"/>
  <c r="G14" i="1"/>
  <c r="J14" i="1" s="1"/>
  <c r="G22" i="1"/>
  <c r="G16" i="1"/>
  <c r="G24" i="1"/>
  <c r="J24" i="1" s="1"/>
  <c r="G17" i="1"/>
  <c r="J17" i="1" s="1"/>
  <c r="G25" i="1"/>
  <c r="G18" i="1"/>
  <c r="J18" i="1" s="1"/>
  <c r="G26" i="1"/>
  <c r="G21" i="1"/>
  <c r="G19" i="1"/>
  <c r="J19" i="1" s="1"/>
  <c r="G12" i="1"/>
  <c r="G20" i="1"/>
  <c r="J20" i="1" s="1"/>
  <c r="F11" i="1"/>
  <c r="I11" i="1" l="1"/>
  <c r="I27" i="1" s="1"/>
  <c r="J26" i="1"/>
  <c r="H11" i="1"/>
  <c r="H27" i="1" s="1"/>
  <c r="F27" i="1"/>
  <c r="G11" i="1"/>
  <c r="G27" i="1" s="1"/>
  <c r="J11" i="1" l="1"/>
  <c r="J27" i="1" s="1"/>
</calcChain>
</file>

<file path=xl/sharedStrings.xml><?xml version="1.0" encoding="utf-8"?>
<sst xmlns="http://schemas.openxmlformats.org/spreadsheetml/2006/main" count="136" uniqueCount="37">
  <si>
    <t xml:space="preserve">Classement : </t>
  </si>
  <si>
    <t>Dates Séjour</t>
  </si>
  <si>
    <t>Durée du séjour = nombre de nuits</t>
  </si>
  <si>
    <t>Nb pers assujetties à la taxe</t>
  </si>
  <si>
    <t xml:space="preserve">Nb total nuitées assujetties        </t>
  </si>
  <si>
    <t>TAXE TOTALE DUE</t>
  </si>
  <si>
    <t>du</t>
  </si>
  <si>
    <t>au</t>
  </si>
  <si>
    <t>Taxe Additionnelle du Département du Val d'Oise</t>
  </si>
  <si>
    <t xml:space="preserve">Taxe Additionnelle de la société du Grand Paris </t>
  </si>
  <si>
    <t>Taxe CCSI</t>
  </si>
  <si>
    <t xml:space="preserve">A retourner à la Communauté de Communes Sausseron Impressionnistes – Parc Van Gogh - 38 rue du Général de Gaulle - 95430 AUVERS-SUR-OISE </t>
  </si>
  <si>
    <t>2 étoiles</t>
  </si>
  <si>
    <t>COMMUNAUTÉ DE COMMUNES SAUSSERON IMPRESSIONNISTES</t>
  </si>
  <si>
    <t xml:space="preserve">Total </t>
  </si>
  <si>
    <r>
      <t xml:space="preserve">accompagné d'un </t>
    </r>
    <r>
      <rPr>
        <b/>
        <sz val="10"/>
        <color rgb="FFFF0000"/>
        <rFont val="Arial"/>
        <family val="2"/>
      </rPr>
      <t>règlement global</t>
    </r>
    <r>
      <rPr>
        <b/>
        <sz val="10"/>
        <color rgb="FF002060"/>
        <rFont val="Arial"/>
        <family val="2"/>
      </rPr>
      <t xml:space="preserve"> établi par le logeur à l'ordre du </t>
    </r>
    <r>
      <rPr>
        <b/>
        <sz val="10"/>
        <color rgb="FFFF0000"/>
        <rFont val="Arial"/>
        <family val="2"/>
      </rPr>
      <t>Trésor Public</t>
    </r>
  </si>
  <si>
    <t>Établissement :</t>
  </si>
  <si>
    <t>3 étoiles</t>
  </si>
  <si>
    <t>1 étoile</t>
  </si>
  <si>
    <t>camping 3 à 5 étoiles</t>
  </si>
  <si>
    <t>sans classement</t>
  </si>
  <si>
    <t>camping 1 et 2 étoiles</t>
  </si>
  <si>
    <r>
      <rPr>
        <b/>
        <sz val="7"/>
        <rFont val="Arial"/>
        <family val="2"/>
      </rPr>
      <t xml:space="preserve">Les zones colorées EN VERT sont protégées - les calculs se font automatiquement  </t>
    </r>
    <r>
      <rPr>
        <sz val="7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7"/>
        <color rgb="FFFF0000"/>
        <rFont val="Arial"/>
        <family val="2"/>
      </rPr>
      <t>ATTENTION A BIEN CHOISIR LE BON ONGLET EN BAS DU FICHIER CORRESPONDANT A VOTRE CLASSEMENT ET BIEN REMPLIR LE NOM DE VOTRE ETABLISSEMENT</t>
    </r>
  </si>
  <si>
    <t xml:space="preserve"> + 10% de taxe additionnelle pour le Département du Val d'Oise et + 15% de taxe additionnelle pour la société du Grand Paris + 200% pour IDFM</t>
  </si>
  <si>
    <t>MEUBLÉS OU HOTELS CLASSÉS 1 ÉTOILE / TOUTES LES CHAMBRES D'HOTES / AUBERGES COLLECTIVES</t>
  </si>
  <si>
    <t xml:space="preserve">TAXE DE SEJOUR 2025 </t>
  </si>
  <si>
    <t>TAXE DE SEJOUR 2025</t>
  </si>
  <si>
    <t>Taxe Additionnelle d'Ile de France Mobilité (depuis 2024)</t>
  </si>
  <si>
    <t>Taxe CCSI  :</t>
  </si>
  <si>
    <t>Taxe CCSI :</t>
  </si>
  <si>
    <t>Prix de la nuitée en HT</t>
  </si>
  <si>
    <t xml:space="preserve"> Nombre de nuits</t>
  </si>
  <si>
    <t>Nb de pers assujetties</t>
  </si>
  <si>
    <t>Nbre de nuitées</t>
  </si>
  <si>
    <t>dans la limite du tarif le plus elevé adopté par la CCSI soit 4,80€ (catégorie palace)</t>
  </si>
  <si>
    <t>Taxe dûe par personne par nuit</t>
  </si>
  <si>
    <t>Taxe CCSI de 5% du coût de la nuitée (plafond à 4,80 €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</si>
</sst>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€&quot;"/>
    <numFmt numFmtId="171" formatCode="#,##0.00\ &quot;€&quot;"/>
    <numFmt numFmtId="178" formatCode="#,##0.000\ &quot;€&quot;"/>
  </numFmts>
  <fonts count="18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2"/>
      <color rgb="FFFF0000"/>
      <name val="Comic Sans MS"/>
      <family val="4"/>
    </font>
    <font>
      <b/>
      <sz val="10"/>
      <color rgb="FFFF0000"/>
      <name val="Arial"/>
      <family val="2"/>
    </font>
    <font>
      <b/>
      <sz val="14"/>
      <color rgb="FF000000"/>
      <name val="Arial"/>
      <family val="2"/>
    </font>
    <font>
      <sz val="10"/>
      <color theme="1"/>
      <name val="Arial"/>
      <family val="2"/>
    </font>
    <font>
      <sz val="7"/>
      <color theme="1"/>
      <name val="Arial"/>
      <family val="2"/>
    </font>
    <font>
      <sz val="7"/>
      <name val="Arial"/>
      <family val="2"/>
    </font>
    <font>
      <sz val="7"/>
      <color rgb="FFFF0000"/>
      <name val="Arial"/>
      <family val="2"/>
    </font>
    <font>
      <b/>
      <sz val="7"/>
      <name val="Arial"/>
      <family val="2"/>
    </font>
    <font>
      <b/>
      <sz val="14"/>
      <color rgb="FF002060"/>
      <name val="Arial"/>
      <family val="2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b/>
      <sz val="12"/>
      <color rgb="FF002060"/>
      <name val="Calibri"/>
      <family val="2"/>
      <scheme val="minor"/>
    </font>
    <font>
      <b/>
      <sz val="9"/>
      <color rgb="FF002060"/>
      <name val="Arial"/>
      <family val="2"/>
    </font>
    <font>
      <b/>
      <sz val="8"/>
      <color rgb="FF00206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B6D7A8"/>
        <bgColor rgb="FFB6D7A8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B6D7A8"/>
      </patternFill>
    </fill>
    <fill>
      <patternFill patternType="solid">
        <fgColor rgb="FFFFFF00"/>
        <bgColor rgb="FFB6D7A8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rgb="FFB6D7A8"/>
      </patternFill>
    </fill>
    <fill>
      <patternFill patternType="solid">
        <fgColor theme="5" tint="0.59999389629810485"/>
        <bgColor rgb="FFB6D7A8"/>
      </patternFill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rgb="FFB6D7A8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rgb="FFB6D7A8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9" fontId="16" fillId="0" borderId="0" applyFont="0" applyFill="0" applyBorder="0" applyAlignment="0" applyProtection="0"/>
  </cellStyleXfs>
  <cellXfs count="101">
    <xf numFmtId="0" fontId="0" fillId="0" borderId="0" xfId="0"/>
    <xf numFmtId="0" fontId="5" fillId="2" borderId="19" xfId="0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11" fillId="3" borderId="0" xfId="0" applyFont="1" applyFill="1" applyAlignment="1">
      <alignment horizontal="left" vertical="center" wrapText="1"/>
    </xf>
    <xf numFmtId="164" fontId="4" fillId="4" borderId="1" xfId="0" applyNumberFormat="1" applyFont="1" applyFill="1" applyBorder="1" applyAlignment="1">
      <alignment horizontal="left" vertical="center"/>
    </xf>
    <xf numFmtId="14" fontId="5" fillId="3" borderId="14" xfId="0" applyNumberFormat="1" applyFont="1" applyFill="1" applyBorder="1" applyAlignment="1">
      <alignment vertical="center"/>
    </xf>
    <xf numFmtId="0" fontId="5" fillId="3" borderId="14" xfId="0" applyFont="1" applyFill="1" applyBorder="1" applyAlignment="1">
      <alignment vertical="center"/>
    </xf>
    <xf numFmtId="14" fontId="5" fillId="3" borderId="15" xfId="0" applyNumberFormat="1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8" xfId="0" applyFont="1" applyFill="1" applyBorder="1" applyAlignment="1">
      <alignment vertical="center"/>
    </xf>
    <xf numFmtId="0" fontId="11" fillId="0" borderId="5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1" fillId="0" borderId="13" xfId="0" applyFont="1" applyBorder="1" applyAlignment="1">
      <alignment horizontal="center" vertical="center"/>
    </xf>
    <xf numFmtId="0" fontId="5" fillId="2" borderId="14" xfId="0" applyFont="1" applyFill="1" applyBorder="1" applyAlignment="1">
      <alignment vertical="center"/>
    </xf>
    <xf numFmtId="164" fontId="5" fillId="2" borderId="14" xfId="0" applyNumberFormat="1" applyFont="1" applyFill="1" applyBorder="1" applyAlignment="1">
      <alignment vertical="center"/>
    </xf>
    <xf numFmtId="164" fontId="1" fillId="2" borderId="14" xfId="0" applyNumberFormat="1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164" fontId="5" fillId="2" borderId="15" xfId="0" applyNumberFormat="1" applyFont="1" applyFill="1" applyBorder="1" applyAlignment="1">
      <alignment vertical="center"/>
    </xf>
    <xf numFmtId="0" fontId="5" fillId="2" borderId="18" xfId="0" applyFont="1" applyFill="1" applyBorder="1" applyAlignment="1">
      <alignment vertical="center"/>
    </xf>
    <xf numFmtId="164" fontId="5" fillId="2" borderId="18" xfId="0" applyNumberFormat="1" applyFont="1" applyFill="1" applyBorder="1" applyAlignment="1">
      <alignment vertical="center"/>
    </xf>
    <xf numFmtId="164" fontId="5" fillId="2" borderId="12" xfId="0" applyNumberFormat="1" applyFont="1" applyFill="1" applyBorder="1" applyAlignment="1">
      <alignment vertical="center"/>
    </xf>
    <xf numFmtId="164" fontId="5" fillId="2" borderId="21" xfId="0" applyNumberFormat="1" applyFont="1" applyFill="1" applyBorder="1" applyAlignment="1">
      <alignment vertical="center"/>
    </xf>
    <xf numFmtId="164" fontId="1" fillId="2" borderId="22" xfId="0" applyNumberFormat="1" applyFont="1" applyFill="1" applyBorder="1" applyAlignment="1">
      <alignment vertical="center"/>
    </xf>
    <xf numFmtId="0" fontId="11" fillId="3" borderId="0" xfId="0" applyFont="1" applyFill="1" applyAlignment="1">
      <alignment vertical="center" wrapText="1"/>
    </xf>
    <xf numFmtId="0" fontId="11" fillId="3" borderId="6" xfId="0" applyFont="1" applyFill="1" applyBorder="1" applyAlignment="1">
      <alignment vertical="center" wrapText="1"/>
    </xf>
    <xf numFmtId="164" fontId="5" fillId="2" borderId="23" xfId="0" applyNumberFormat="1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164" fontId="5" fillId="2" borderId="11" xfId="0" applyNumberFormat="1" applyFont="1" applyFill="1" applyBorder="1" applyAlignment="1">
      <alignment vertical="center"/>
    </xf>
    <xf numFmtId="164" fontId="5" fillId="2" borderId="25" xfId="0" applyNumberFormat="1" applyFont="1" applyFill="1" applyBorder="1" applyAlignment="1">
      <alignment vertical="center"/>
    </xf>
    <xf numFmtId="164" fontId="5" fillId="2" borderId="27" xfId="0" applyNumberFormat="1" applyFont="1" applyFill="1" applyBorder="1" applyAlignment="1">
      <alignment vertical="center"/>
    </xf>
    <xf numFmtId="164" fontId="5" fillId="2" borderId="24" xfId="0" applyNumberFormat="1" applyFont="1" applyFill="1" applyBorder="1" applyAlignment="1">
      <alignment vertical="center"/>
    </xf>
    <xf numFmtId="0" fontId="1" fillId="0" borderId="10" xfId="0" applyFont="1" applyBorder="1" applyAlignment="1">
      <alignment horizontal="right" vertical="center"/>
    </xf>
    <xf numFmtId="0" fontId="1" fillId="0" borderId="17" xfId="0" applyFont="1" applyBorder="1" applyAlignment="1">
      <alignment horizontal="right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left" vertical="center" wrapText="1"/>
    </xf>
    <xf numFmtId="0" fontId="6" fillId="0" borderId="29" xfId="0" applyFont="1" applyBorder="1" applyAlignment="1">
      <alignment horizontal="center" vertical="center" wrapText="1"/>
    </xf>
    <xf numFmtId="9" fontId="1" fillId="0" borderId="30" xfId="0" applyNumberFormat="1" applyFont="1" applyFill="1" applyBorder="1" applyAlignment="1">
      <alignment vertical="center" wrapText="1"/>
    </xf>
    <xf numFmtId="9" fontId="1" fillId="6" borderId="28" xfId="1" applyFont="1" applyFill="1" applyBorder="1" applyAlignment="1">
      <alignment vertical="center" wrapText="1"/>
    </xf>
    <xf numFmtId="171" fontId="5" fillId="7" borderId="24" xfId="0" applyNumberFormat="1" applyFont="1" applyFill="1" applyBorder="1" applyAlignment="1">
      <alignment vertical="center"/>
    </xf>
    <xf numFmtId="171" fontId="5" fillId="8" borderId="24" xfId="0" applyNumberFormat="1" applyFont="1" applyFill="1" applyBorder="1" applyAlignment="1">
      <alignment vertical="center"/>
    </xf>
    <xf numFmtId="0" fontId="15" fillId="8" borderId="12" xfId="0" applyFont="1" applyFill="1" applyBorder="1" applyAlignment="1">
      <alignment horizontal="center" vertical="center" wrapText="1"/>
    </xf>
    <xf numFmtId="0" fontId="15" fillId="8" borderId="26" xfId="0" applyFont="1" applyFill="1" applyBorder="1" applyAlignment="1">
      <alignment horizontal="center" vertical="center" wrapText="1"/>
    </xf>
    <xf numFmtId="0" fontId="11" fillId="10" borderId="12" xfId="0" applyFont="1" applyFill="1" applyBorder="1" applyAlignment="1">
      <alignment horizontal="center" vertical="center" wrapText="1"/>
    </xf>
    <xf numFmtId="0" fontId="11" fillId="10" borderId="26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vertical="center"/>
    </xf>
    <xf numFmtId="0" fontId="5" fillId="4" borderId="20" xfId="0" applyFont="1" applyFill="1" applyBorder="1" applyAlignment="1">
      <alignment vertical="center"/>
    </xf>
    <xf numFmtId="171" fontId="5" fillId="7" borderId="32" xfId="0" applyNumberFormat="1" applyFont="1" applyFill="1" applyBorder="1" applyAlignment="1">
      <alignment vertical="center"/>
    </xf>
    <xf numFmtId="171" fontId="5" fillId="4" borderId="31" xfId="0" applyNumberFormat="1" applyFont="1" applyFill="1" applyBorder="1" applyAlignment="1">
      <alignment vertical="center"/>
    </xf>
    <xf numFmtId="171" fontId="5" fillId="8" borderId="32" xfId="0" applyNumberFormat="1" applyFont="1" applyFill="1" applyBorder="1" applyAlignment="1">
      <alignment vertical="center"/>
    </xf>
    <xf numFmtId="0" fontId="5" fillId="4" borderId="31" xfId="0" applyFont="1" applyFill="1" applyBorder="1" applyAlignment="1">
      <alignment vertical="center"/>
    </xf>
    <xf numFmtId="178" fontId="5" fillId="7" borderId="24" xfId="0" applyNumberFormat="1" applyFont="1" applyFill="1" applyBorder="1" applyAlignment="1">
      <alignment vertical="center"/>
    </xf>
    <xf numFmtId="178" fontId="5" fillId="8" borderId="24" xfId="0" applyNumberFormat="1" applyFont="1" applyFill="1" applyBorder="1" applyAlignment="1">
      <alignment vertical="center"/>
    </xf>
    <xf numFmtId="0" fontId="5" fillId="12" borderId="15" xfId="0" applyFont="1" applyFill="1" applyBorder="1" applyAlignment="1">
      <alignment vertical="center"/>
    </xf>
    <xf numFmtId="171" fontId="5" fillId="13" borderId="24" xfId="0" applyNumberFormat="1" applyFont="1" applyFill="1" applyBorder="1" applyAlignment="1">
      <alignment vertical="center"/>
    </xf>
    <xf numFmtId="171" fontId="5" fillId="13" borderId="32" xfId="0" applyNumberFormat="1" applyFont="1" applyFill="1" applyBorder="1" applyAlignment="1">
      <alignment vertical="center"/>
    </xf>
    <xf numFmtId="171" fontId="17" fillId="11" borderId="24" xfId="0" applyNumberFormat="1" applyFont="1" applyFill="1" applyBorder="1"/>
    <xf numFmtId="171" fontId="17" fillId="11" borderId="33" xfId="0" applyNumberFormat="1" applyFont="1" applyFill="1" applyBorder="1"/>
    <xf numFmtId="14" fontId="5" fillId="9" borderId="14" xfId="0" applyNumberFormat="1" applyFont="1" applyFill="1" applyBorder="1" applyAlignment="1" applyProtection="1">
      <alignment vertical="center"/>
      <protection locked="0"/>
    </xf>
    <xf numFmtId="14" fontId="5" fillId="9" borderId="15" xfId="0" applyNumberFormat="1" applyFont="1" applyFill="1" applyBorder="1" applyAlignment="1" applyProtection="1">
      <alignment vertical="center"/>
      <protection locked="0"/>
    </xf>
    <xf numFmtId="0" fontId="5" fillId="9" borderId="15" xfId="0" applyFont="1" applyFill="1" applyBorder="1" applyAlignment="1" applyProtection="1">
      <alignment vertical="center"/>
      <protection locked="0"/>
    </xf>
    <xf numFmtId="0" fontId="5" fillId="9" borderId="16" xfId="0" applyFont="1" applyFill="1" applyBorder="1" applyAlignment="1" applyProtection="1">
      <alignment vertical="center"/>
      <protection locked="0"/>
    </xf>
    <xf numFmtId="0" fontId="5" fillId="14" borderId="15" xfId="0" applyFont="1" applyFill="1" applyBorder="1" applyAlignment="1" applyProtection="1">
      <alignment vertical="center"/>
      <protection locked="0"/>
    </xf>
    <xf numFmtId="171" fontId="5" fillId="14" borderId="15" xfId="0" applyNumberFormat="1" applyFont="1" applyFill="1" applyBorder="1" applyAlignment="1" applyProtection="1">
      <alignment vertical="center"/>
      <protection locked="0"/>
    </xf>
    <xf numFmtId="9" fontId="1" fillId="15" borderId="37" xfId="1" applyFont="1" applyFill="1" applyBorder="1" applyAlignment="1">
      <alignment horizontal="left" vertical="center" wrapText="1"/>
    </xf>
    <xf numFmtId="9" fontId="1" fillId="15" borderId="0" xfId="1" applyFont="1" applyFill="1" applyBorder="1" applyAlignment="1">
      <alignment horizontal="left" vertical="center" wrapText="1"/>
    </xf>
    <xf numFmtId="9" fontId="1" fillId="15" borderId="6" xfId="1" applyFont="1" applyFill="1" applyBorder="1" applyAlignment="1">
      <alignment horizontal="left" vertical="center" wrapText="1"/>
    </xf>
    <xf numFmtId="0" fontId="15" fillId="13" borderId="12" xfId="0" applyFont="1" applyFill="1" applyBorder="1" applyAlignment="1">
      <alignment horizontal="center" vertical="center" wrapText="1"/>
    </xf>
    <xf numFmtId="0" fontId="15" fillId="13" borderId="26" xfId="0" applyFont="1" applyFill="1" applyBorder="1" applyAlignment="1">
      <alignment horizontal="center" vertical="center" wrapText="1"/>
    </xf>
    <xf numFmtId="0" fontId="14" fillId="8" borderId="12" xfId="0" applyFont="1" applyFill="1" applyBorder="1" applyAlignment="1">
      <alignment horizontal="center" vertical="center" wrapText="1"/>
    </xf>
    <xf numFmtId="0" fontId="14" fillId="8" borderId="26" xfId="0" applyFont="1" applyFill="1" applyBorder="1" applyAlignment="1">
      <alignment horizontal="center" vertical="center" wrapText="1"/>
    </xf>
    <xf numFmtId="0" fontId="14" fillId="8" borderId="25" xfId="0" applyFont="1" applyFill="1" applyBorder="1" applyAlignment="1">
      <alignment horizontal="center" vertical="center" wrapText="1"/>
    </xf>
    <xf numFmtId="0" fontId="14" fillId="8" borderId="36" xfId="0" applyFont="1" applyFill="1" applyBorder="1" applyAlignment="1">
      <alignment horizontal="center" vertical="center" wrapText="1"/>
    </xf>
    <xf numFmtId="0" fontId="14" fillId="7" borderId="34" xfId="0" applyFont="1" applyFill="1" applyBorder="1" applyAlignment="1">
      <alignment horizontal="center" vertical="center" wrapText="1"/>
    </xf>
    <xf numFmtId="0" fontId="14" fillId="7" borderId="35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 vertical="center"/>
    </xf>
    <xf numFmtId="0" fontId="2" fillId="16" borderId="4" xfId="0" applyFont="1" applyFill="1" applyBorder="1" applyAlignment="1">
      <alignment horizontal="center" vertical="center"/>
    </xf>
    <xf numFmtId="0" fontId="11" fillId="6" borderId="0" xfId="0" applyFont="1" applyFill="1" applyAlignment="1">
      <alignment horizontal="left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1</xdr:col>
      <xdr:colOff>483586</xdr:colOff>
      <xdr:row>2</xdr:row>
      <xdr:rowOff>22860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EBEC277-F5F8-4312-8EA7-0803126C45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30480"/>
          <a:ext cx="1550386" cy="5410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1</xdr:col>
      <xdr:colOff>445486</xdr:colOff>
      <xdr:row>2</xdr:row>
      <xdr:rowOff>22860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263AB29-F2B5-4F11-BA8E-078B917580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30480"/>
          <a:ext cx="1550386" cy="5410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1</xdr:col>
      <xdr:colOff>445486</xdr:colOff>
      <xdr:row>2</xdr:row>
      <xdr:rowOff>22860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B145ACA-510D-41C4-AD74-FE1903D50D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30480"/>
          <a:ext cx="1550386" cy="5410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1</xdr:col>
      <xdr:colOff>445486</xdr:colOff>
      <xdr:row>2</xdr:row>
      <xdr:rowOff>22860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D424769-B308-9527-48D7-2BD668476B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30480"/>
          <a:ext cx="1550386" cy="5410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1</xdr:col>
      <xdr:colOff>445486</xdr:colOff>
      <xdr:row>2</xdr:row>
      <xdr:rowOff>22860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CBFB6F6-1D17-499E-BE52-0CE572EAF9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30480"/>
          <a:ext cx="1550386" cy="54102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1</xdr:col>
      <xdr:colOff>445486</xdr:colOff>
      <xdr:row>2</xdr:row>
      <xdr:rowOff>22860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E952369-B930-4D08-B6BC-254A56AD23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30480"/>
          <a:ext cx="1550386" cy="541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12BD7-AF94-4E3A-BFF4-786811480BE4}">
  <dimension ref="A1:L27"/>
  <sheetViews>
    <sheetView tabSelected="1" zoomScaleNormal="100" workbookViewId="0">
      <selection activeCell="F12" sqref="F12"/>
    </sheetView>
  </sheetViews>
  <sheetFormatPr baseColWidth="10" defaultRowHeight="14.4" x14ac:dyDescent="0.3"/>
  <cols>
    <col min="1" max="1" width="16" customWidth="1"/>
    <col min="2" max="2" width="13.88671875" customWidth="1"/>
    <col min="3" max="3" width="16.44140625" customWidth="1"/>
    <col min="4" max="6" width="14.33203125" customWidth="1"/>
    <col min="7" max="7" width="15.44140625" customWidth="1"/>
    <col min="8" max="10" width="15.5546875" customWidth="1"/>
    <col min="11" max="11" width="13.77734375" customWidth="1"/>
    <col min="12" max="12" width="11.5546875" customWidth="1"/>
  </cols>
  <sheetData>
    <row r="1" spans="1:12" ht="17.399999999999999" x14ac:dyDescent="0.3">
      <c r="A1" s="50" t="s">
        <v>26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2" ht="25.8" customHeight="1" x14ac:dyDescent="0.3">
      <c r="A2" s="50" t="s">
        <v>13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2" ht="27.6" customHeight="1" x14ac:dyDescent="0.3">
      <c r="A3" s="51" t="s">
        <v>11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12" ht="15" thickBot="1" x14ac:dyDescent="0.35">
      <c r="A4" s="52" t="s">
        <v>15</v>
      </c>
      <c r="B4" s="52"/>
      <c r="C4" s="52"/>
      <c r="D4" s="52"/>
      <c r="E4" s="52"/>
      <c r="F4" s="52"/>
      <c r="G4" s="52"/>
      <c r="H4" s="52"/>
      <c r="I4" s="52"/>
      <c r="J4" s="52"/>
      <c r="K4" s="52"/>
    </row>
    <row r="5" spans="1:12" ht="30.6" customHeight="1" thickBot="1" x14ac:dyDescent="0.35">
      <c r="A5" s="13" t="s">
        <v>16</v>
      </c>
      <c r="B5" s="98"/>
      <c r="C5" s="98"/>
      <c r="D5" s="98"/>
      <c r="E5" s="98"/>
      <c r="F5" s="98"/>
      <c r="G5" s="98"/>
      <c r="H5" s="98"/>
      <c r="I5" s="98"/>
      <c r="J5" s="98"/>
      <c r="K5" s="99"/>
    </row>
    <row r="6" spans="1:12" ht="20.399999999999999" customHeight="1" thickBot="1" x14ac:dyDescent="0.35">
      <c r="A6" s="11" t="s">
        <v>0</v>
      </c>
      <c r="B6" s="100" t="s">
        <v>20</v>
      </c>
      <c r="C6" s="100"/>
      <c r="D6" s="61">
        <v>0.05</v>
      </c>
      <c r="E6" s="87" t="s">
        <v>34</v>
      </c>
      <c r="F6" s="88"/>
      <c r="G6" s="88"/>
      <c r="H6" s="88"/>
      <c r="I6" s="88"/>
      <c r="J6" s="88"/>
      <c r="K6" s="89"/>
    </row>
    <row r="7" spans="1:12" ht="24.6" customHeight="1" thickBot="1" x14ac:dyDescent="0.35">
      <c r="A7" s="12" t="s">
        <v>29</v>
      </c>
      <c r="B7" s="60">
        <v>0.05</v>
      </c>
      <c r="C7" s="35" t="s">
        <v>23</v>
      </c>
      <c r="D7" s="35"/>
      <c r="E7" s="35"/>
      <c r="F7" s="35"/>
      <c r="G7" s="35"/>
      <c r="H7" s="35"/>
      <c r="I7" s="35"/>
      <c r="J7" s="35"/>
      <c r="K7" s="36"/>
    </row>
    <row r="8" spans="1:12" ht="21" customHeight="1" x14ac:dyDescent="0.3">
      <c r="A8" s="37" t="s">
        <v>22</v>
      </c>
      <c r="B8" s="59"/>
      <c r="C8" s="37"/>
      <c r="D8" s="37"/>
      <c r="E8" s="37"/>
      <c r="F8" s="37"/>
      <c r="G8" s="37"/>
      <c r="H8" s="37"/>
      <c r="I8" s="37"/>
      <c r="J8" s="37"/>
      <c r="K8" s="37"/>
    </row>
    <row r="9" spans="1:12" ht="16.2" customHeight="1" x14ac:dyDescent="0.3">
      <c r="A9" s="38" t="s">
        <v>1</v>
      </c>
      <c r="B9" s="39"/>
      <c r="C9" s="40" t="s">
        <v>31</v>
      </c>
      <c r="D9" s="40" t="s">
        <v>32</v>
      </c>
      <c r="E9" s="40" t="s">
        <v>33</v>
      </c>
      <c r="F9" s="40" t="s">
        <v>30</v>
      </c>
      <c r="G9" s="96" t="s">
        <v>36</v>
      </c>
      <c r="H9" s="94" t="s">
        <v>8</v>
      </c>
      <c r="I9" s="92" t="s">
        <v>9</v>
      </c>
      <c r="J9" s="64" t="s">
        <v>27</v>
      </c>
      <c r="K9" s="90" t="s">
        <v>35</v>
      </c>
      <c r="L9" s="66" t="s">
        <v>5</v>
      </c>
    </row>
    <row r="10" spans="1:12" ht="59.4" customHeight="1" x14ac:dyDescent="0.3">
      <c r="A10" s="14" t="s">
        <v>6</v>
      </c>
      <c r="B10" s="14" t="s">
        <v>7</v>
      </c>
      <c r="C10" s="41"/>
      <c r="D10" s="41"/>
      <c r="E10" s="41"/>
      <c r="F10" s="41"/>
      <c r="G10" s="97"/>
      <c r="H10" s="95"/>
      <c r="I10" s="93"/>
      <c r="J10" s="65"/>
      <c r="K10" s="91"/>
      <c r="L10" s="67"/>
    </row>
    <row r="11" spans="1:12" x14ac:dyDescent="0.3">
      <c r="A11" s="81"/>
      <c r="B11" s="81"/>
      <c r="C11" s="85"/>
      <c r="D11" s="85"/>
      <c r="E11" s="76">
        <f>C11*D11</f>
        <v>0</v>
      </c>
      <c r="F11" s="86"/>
      <c r="G11" s="62" t="e">
        <f>IF(($D$6*F11)/D11&lt;4.8,($D$6*F11)/D11,4.8)</f>
        <v>#DIV/0!</v>
      </c>
      <c r="H11" s="63" t="e">
        <f>G11*0.1</f>
        <v>#DIV/0!</v>
      </c>
      <c r="I11" s="63" t="e">
        <f>G11*0.15</f>
        <v>#DIV/0!</v>
      </c>
      <c r="J11" s="63" t="e">
        <f>G11*2</f>
        <v>#DIV/0!</v>
      </c>
      <c r="K11" s="77" t="e">
        <f>G11+H11+I11+J11</f>
        <v>#DIV/0!</v>
      </c>
      <c r="L11" s="79" t="e">
        <f>K11*E11</f>
        <v>#DIV/0!</v>
      </c>
    </row>
    <row r="12" spans="1:12" x14ac:dyDescent="0.3">
      <c r="A12" s="82"/>
      <c r="B12" s="82"/>
      <c r="C12" s="85"/>
      <c r="D12" s="85"/>
      <c r="E12" s="76">
        <f t="shared" ref="E12:E26" si="0">C12*D12</f>
        <v>0</v>
      </c>
      <c r="F12" s="86"/>
      <c r="G12" s="62" t="e">
        <f t="shared" ref="G12:G26" si="1">IF(($D$6*F12)/D12&lt;4.8,($D$6*F12)/D12,4.8)</f>
        <v>#DIV/0!</v>
      </c>
      <c r="H12" s="63" t="e">
        <f t="shared" ref="H12:H26" si="2">G12*0.1</f>
        <v>#DIV/0!</v>
      </c>
      <c r="I12" s="63" t="e">
        <f t="shared" ref="I12:I26" si="3">G12*0.15</f>
        <v>#DIV/0!</v>
      </c>
      <c r="J12" s="63" t="e">
        <f t="shared" ref="J12:J26" si="4">G12*2</f>
        <v>#DIV/0!</v>
      </c>
      <c r="K12" s="77" t="e">
        <f t="shared" ref="K12:K26" si="5">G12+H12+I12+J12</f>
        <v>#DIV/0!</v>
      </c>
      <c r="L12" s="79" t="e">
        <f t="shared" ref="L12:L26" si="6">K12*E12</f>
        <v>#DIV/0!</v>
      </c>
    </row>
    <row r="13" spans="1:12" x14ac:dyDescent="0.3">
      <c r="A13" s="82"/>
      <c r="B13" s="82"/>
      <c r="C13" s="85"/>
      <c r="D13" s="85"/>
      <c r="E13" s="76">
        <f t="shared" si="0"/>
        <v>0</v>
      </c>
      <c r="F13" s="86"/>
      <c r="G13" s="62" t="e">
        <f t="shared" si="1"/>
        <v>#DIV/0!</v>
      </c>
      <c r="H13" s="63" t="e">
        <f t="shared" si="2"/>
        <v>#DIV/0!</v>
      </c>
      <c r="I13" s="63" t="e">
        <f t="shared" si="3"/>
        <v>#DIV/0!</v>
      </c>
      <c r="J13" s="63" t="e">
        <f t="shared" si="4"/>
        <v>#DIV/0!</v>
      </c>
      <c r="K13" s="77" t="e">
        <f t="shared" si="5"/>
        <v>#DIV/0!</v>
      </c>
      <c r="L13" s="79" t="e">
        <f t="shared" si="6"/>
        <v>#DIV/0!</v>
      </c>
    </row>
    <row r="14" spans="1:12" x14ac:dyDescent="0.3">
      <c r="A14" s="82"/>
      <c r="B14" s="82"/>
      <c r="C14" s="85"/>
      <c r="D14" s="85"/>
      <c r="E14" s="76">
        <f t="shared" si="0"/>
        <v>0</v>
      </c>
      <c r="F14" s="86"/>
      <c r="G14" s="62" t="e">
        <f t="shared" si="1"/>
        <v>#DIV/0!</v>
      </c>
      <c r="H14" s="63" t="e">
        <f t="shared" si="2"/>
        <v>#DIV/0!</v>
      </c>
      <c r="I14" s="63" t="e">
        <f t="shared" si="3"/>
        <v>#DIV/0!</v>
      </c>
      <c r="J14" s="63" t="e">
        <f t="shared" si="4"/>
        <v>#DIV/0!</v>
      </c>
      <c r="K14" s="77" t="e">
        <f t="shared" si="5"/>
        <v>#DIV/0!</v>
      </c>
      <c r="L14" s="79" t="e">
        <f t="shared" si="6"/>
        <v>#DIV/0!</v>
      </c>
    </row>
    <row r="15" spans="1:12" x14ac:dyDescent="0.3">
      <c r="A15" s="82"/>
      <c r="B15" s="82"/>
      <c r="C15" s="85"/>
      <c r="D15" s="85"/>
      <c r="E15" s="76">
        <f t="shared" si="0"/>
        <v>0</v>
      </c>
      <c r="F15" s="86"/>
      <c r="G15" s="62" t="e">
        <f t="shared" si="1"/>
        <v>#DIV/0!</v>
      </c>
      <c r="H15" s="63" t="e">
        <f t="shared" si="2"/>
        <v>#DIV/0!</v>
      </c>
      <c r="I15" s="63" t="e">
        <f t="shared" si="3"/>
        <v>#DIV/0!</v>
      </c>
      <c r="J15" s="63" t="e">
        <f t="shared" si="4"/>
        <v>#DIV/0!</v>
      </c>
      <c r="K15" s="77" t="e">
        <f t="shared" si="5"/>
        <v>#DIV/0!</v>
      </c>
      <c r="L15" s="79" t="e">
        <f t="shared" si="6"/>
        <v>#DIV/0!</v>
      </c>
    </row>
    <row r="16" spans="1:12" x14ac:dyDescent="0.3">
      <c r="A16" s="82"/>
      <c r="B16" s="82"/>
      <c r="C16" s="85"/>
      <c r="D16" s="85"/>
      <c r="E16" s="76">
        <f t="shared" si="0"/>
        <v>0</v>
      </c>
      <c r="F16" s="86"/>
      <c r="G16" s="62" t="e">
        <f t="shared" si="1"/>
        <v>#DIV/0!</v>
      </c>
      <c r="H16" s="63" t="e">
        <f t="shared" si="2"/>
        <v>#DIV/0!</v>
      </c>
      <c r="I16" s="63" t="e">
        <f t="shared" si="3"/>
        <v>#DIV/0!</v>
      </c>
      <c r="J16" s="63" t="e">
        <f t="shared" si="4"/>
        <v>#DIV/0!</v>
      </c>
      <c r="K16" s="77" t="e">
        <f t="shared" si="5"/>
        <v>#DIV/0!</v>
      </c>
      <c r="L16" s="79" t="e">
        <f t="shared" si="6"/>
        <v>#DIV/0!</v>
      </c>
    </row>
    <row r="17" spans="1:12" x14ac:dyDescent="0.3">
      <c r="A17" s="82"/>
      <c r="B17" s="82"/>
      <c r="C17" s="85"/>
      <c r="D17" s="85"/>
      <c r="E17" s="76">
        <f t="shared" si="0"/>
        <v>0</v>
      </c>
      <c r="F17" s="86"/>
      <c r="G17" s="62" t="e">
        <f t="shared" si="1"/>
        <v>#DIV/0!</v>
      </c>
      <c r="H17" s="63" t="e">
        <f t="shared" si="2"/>
        <v>#DIV/0!</v>
      </c>
      <c r="I17" s="63" t="e">
        <f t="shared" si="3"/>
        <v>#DIV/0!</v>
      </c>
      <c r="J17" s="63" t="e">
        <f t="shared" si="4"/>
        <v>#DIV/0!</v>
      </c>
      <c r="K17" s="77" t="e">
        <f t="shared" si="5"/>
        <v>#DIV/0!</v>
      </c>
      <c r="L17" s="79" t="e">
        <f t="shared" si="6"/>
        <v>#DIV/0!</v>
      </c>
    </row>
    <row r="18" spans="1:12" x14ac:dyDescent="0.3">
      <c r="A18" s="82"/>
      <c r="B18" s="82"/>
      <c r="C18" s="85"/>
      <c r="D18" s="85"/>
      <c r="E18" s="76">
        <f t="shared" si="0"/>
        <v>0</v>
      </c>
      <c r="F18" s="86"/>
      <c r="G18" s="62" t="e">
        <f t="shared" si="1"/>
        <v>#DIV/0!</v>
      </c>
      <c r="H18" s="63" t="e">
        <f t="shared" si="2"/>
        <v>#DIV/0!</v>
      </c>
      <c r="I18" s="63" t="e">
        <f t="shared" si="3"/>
        <v>#DIV/0!</v>
      </c>
      <c r="J18" s="63" t="e">
        <f t="shared" si="4"/>
        <v>#DIV/0!</v>
      </c>
      <c r="K18" s="77" t="e">
        <f t="shared" si="5"/>
        <v>#DIV/0!</v>
      </c>
      <c r="L18" s="79" t="e">
        <f t="shared" si="6"/>
        <v>#DIV/0!</v>
      </c>
    </row>
    <row r="19" spans="1:12" x14ac:dyDescent="0.3">
      <c r="A19" s="83"/>
      <c r="B19" s="83"/>
      <c r="C19" s="85"/>
      <c r="D19" s="85"/>
      <c r="E19" s="76">
        <f t="shared" si="0"/>
        <v>0</v>
      </c>
      <c r="F19" s="86"/>
      <c r="G19" s="74" t="e">
        <f t="shared" si="1"/>
        <v>#DIV/0!</v>
      </c>
      <c r="H19" s="75" t="e">
        <f t="shared" si="2"/>
        <v>#DIV/0!</v>
      </c>
      <c r="I19" s="75" t="e">
        <f t="shared" si="3"/>
        <v>#DIV/0!</v>
      </c>
      <c r="J19" s="75" t="e">
        <f t="shared" si="4"/>
        <v>#DIV/0!</v>
      </c>
      <c r="K19" s="77" t="e">
        <f t="shared" si="5"/>
        <v>#DIV/0!</v>
      </c>
      <c r="L19" s="79" t="e">
        <f t="shared" si="6"/>
        <v>#DIV/0!</v>
      </c>
    </row>
    <row r="20" spans="1:12" x14ac:dyDescent="0.3">
      <c r="A20" s="83"/>
      <c r="B20" s="83"/>
      <c r="C20" s="85"/>
      <c r="D20" s="85"/>
      <c r="E20" s="76">
        <f t="shared" si="0"/>
        <v>0</v>
      </c>
      <c r="F20" s="86"/>
      <c r="G20" s="62" t="e">
        <f t="shared" si="1"/>
        <v>#DIV/0!</v>
      </c>
      <c r="H20" s="63" t="e">
        <f t="shared" si="2"/>
        <v>#DIV/0!</v>
      </c>
      <c r="I20" s="63" t="e">
        <f t="shared" si="3"/>
        <v>#DIV/0!</v>
      </c>
      <c r="J20" s="63" t="e">
        <f t="shared" si="4"/>
        <v>#DIV/0!</v>
      </c>
      <c r="K20" s="77" t="e">
        <f t="shared" si="5"/>
        <v>#DIV/0!</v>
      </c>
      <c r="L20" s="79" t="e">
        <f t="shared" si="6"/>
        <v>#DIV/0!</v>
      </c>
    </row>
    <row r="21" spans="1:12" x14ac:dyDescent="0.3">
      <c r="A21" s="83"/>
      <c r="B21" s="83"/>
      <c r="C21" s="85"/>
      <c r="D21" s="85"/>
      <c r="E21" s="76">
        <f t="shared" si="0"/>
        <v>0</v>
      </c>
      <c r="F21" s="86"/>
      <c r="G21" s="62" t="e">
        <f t="shared" si="1"/>
        <v>#DIV/0!</v>
      </c>
      <c r="H21" s="63" t="e">
        <f t="shared" si="2"/>
        <v>#DIV/0!</v>
      </c>
      <c r="I21" s="63" t="e">
        <f t="shared" si="3"/>
        <v>#DIV/0!</v>
      </c>
      <c r="J21" s="63" t="e">
        <f t="shared" si="4"/>
        <v>#DIV/0!</v>
      </c>
      <c r="K21" s="77" t="e">
        <f t="shared" si="5"/>
        <v>#DIV/0!</v>
      </c>
      <c r="L21" s="79" t="e">
        <f t="shared" si="6"/>
        <v>#DIV/0!</v>
      </c>
    </row>
    <row r="22" spans="1:12" x14ac:dyDescent="0.3">
      <c r="A22" s="83"/>
      <c r="B22" s="83"/>
      <c r="C22" s="85"/>
      <c r="D22" s="85"/>
      <c r="E22" s="76">
        <f t="shared" si="0"/>
        <v>0</v>
      </c>
      <c r="F22" s="86"/>
      <c r="G22" s="62" t="e">
        <f t="shared" si="1"/>
        <v>#DIV/0!</v>
      </c>
      <c r="H22" s="63" t="e">
        <f t="shared" si="2"/>
        <v>#DIV/0!</v>
      </c>
      <c r="I22" s="63" t="e">
        <f t="shared" si="3"/>
        <v>#DIV/0!</v>
      </c>
      <c r="J22" s="63" t="e">
        <f t="shared" si="4"/>
        <v>#DIV/0!</v>
      </c>
      <c r="K22" s="77" t="e">
        <f t="shared" si="5"/>
        <v>#DIV/0!</v>
      </c>
      <c r="L22" s="79" t="e">
        <f t="shared" si="6"/>
        <v>#DIV/0!</v>
      </c>
    </row>
    <row r="23" spans="1:12" x14ac:dyDescent="0.3">
      <c r="A23" s="83"/>
      <c r="B23" s="83"/>
      <c r="C23" s="85"/>
      <c r="D23" s="85"/>
      <c r="E23" s="76">
        <f t="shared" si="0"/>
        <v>0</v>
      </c>
      <c r="F23" s="86"/>
      <c r="G23" s="62" t="e">
        <f t="shared" si="1"/>
        <v>#DIV/0!</v>
      </c>
      <c r="H23" s="63" t="e">
        <f t="shared" si="2"/>
        <v>#DIV/0!</v>
      </c>
      <c r="I23" s="63" t="e">
        <f t="shared" si="3"/>
        <v>#DIV/0!</v>
      </c>
      <c r="J23" s="63" t="e">
        <f t="shared" si="4"/>
        <v>#DIV/0!</v>
      </c>
      <c r="K23" s="77" t="e">
        <f t="shared" si="5"/>
        <v>#DIV/0!</v>
      </c>
      <c r="L23" s="79" t="e">
        <f t="shared" si="6"/>
        <v>#DIV/0!</v>
      </c>
    </row>
    <row r="24" spans="1:12" x14ac:dyDescent="0.3">
      <c r="A24" s="83"/>
      <c r="B24" s="83"/>
      <c r="C24" s="85"/>
      <c r="D24" s="85"/>
      <c r="E24" s="76">
        <f t="shared" si="0"/>
        <v>0</v>
      </c>
      <c r="F24" s="86"/>
      <c r="G24" s="62" t="e">
        <f t="shared" si="1"/>
        <v>#DIV/0!</v>
      </c>
      <c r="H24" s="63" t="e">
        <f t="shared" si="2"/>
        <v>#DIV/0!</v>
      </c>
      <c r="I24" s="63" t="e">
        <f t="shared" si="3"/>
        <v>#DIV/0!</v>
      </c>
      <c r="J24" s="63" t="e">
        <f t="shared" si="4"/>
        <v>#DIV/0!</v>
      </c>
      <c r="K24" s="77" t="e">
        <f t="shared" si="5"/>
        <v>#DIV/0!</v>
      </c>
      <c r="L24" s="79" t="e">
        <f t="shared" si="6"/>
        <v>#DIV/0!</v>
      </c>
    </row>
    <row r="25" spans="1:12" x14ac:dyDescent="0.3">
      <c r="A25" s="83"/>
      <c r="B25" s="83"/>
      <c r="C25" s="85"/>
      <c r="D25" s="85"/>
      <c r="E25" s="76">
        <f t="shared" si="0"/>
        <v>0</v>
      </c>
      <c r="F25" s="86"/>
      <c r="G25" s="62" t="e">
        <f t="shared" si="1"/>
        <v>#DIV/0!</v>
      </c>
      <c r="H25" s="63" t="e">
        <f t="shared" si="2"/>
        <v>#DIV/0!</v>
      </c>
      <c r="I25" s="63" t="e">
        <f t="shared" si="3"/>
        <v>#DIV/0!</v>
      </c>
      <c r="J25" s="63" t="e">
        <f t="shared" si="4"/>
        <v>#DIV/0!</v>
      </c>
      <c r="K25" s="77" t="e">
        <f t="shared" si="5"/>
        <v>#DIV/0!</v>
      </c>
      <c r="L25" s="79" t="e">
        <f t="shared" si="6"/>
        <v>#DIV/0!</v>
      </c>
    </row>
    <row r="26" spans="1:12" ht="15" thickBot="1" x14ac:dyDescent="0.35">
      <c r="A26" s="84"/>
      <c r="B26" s="84"/>
      <c r="C26" s="85"/>
      <c r="D26" s="85"/>
      <c r="E26" s="76">
        <f t="shared" si="0"/>
        <v>0</v>
      </c>
      <c r="F26" s="86"/>
      <c r="G26" s="62" t="e">
        <f t="shared" si="1"/>
        <v>#DIV/0!</v>
      </c>
      <c r="H26" s="63" t="e">
        <f t="shared" si="2"/>
        <v>#DIV/0!</v>
      </c>
      <c r="I26" s="63" t="e">
        <f t="shared" si="3"/>
        <v>#DIV/0!</v>
      </c>
      <c r="J26" s="63" t="e">
        <f t="shared" si="4"/>
        <v>#DIV/0!</v>
      </c>
      <c r="K26" s="77" t="e">
        <f t="shared" si="5"/>
        <v>#DIV/0!</v>
      </c>
      <c r="L26" s="79" t="e">
        <f t="shared" si="6"/>
        <v>#DIV/0!</v>
      </c>
    </row>
    <row r="27" spans="1:12" ht="25.2" customHeight="1" thickBot="1" x14ac:dyDescent="0.35">
      <c r="A27" s="33" t="s">
        <v>14</v>
      </c>
      <c r="B27" s="34"/>
      <c r="C27" s="68">
        <f>SUM(C11:C26)</f>
        <v>0</v>
      </c>
      <c r="D27" s="69">
        <f>SUM(D11:D26)</f>
        <v>0</v>
      </c>
      <c r="E27" s="73">
        <f>SUM(E11:E26)</f>
        <v>0</v>
      </c>
      <c r="F27" s="71">
        <f>SUM(F11:F26)</f>
        <v>0</v>
      </c>
      <c r="G27" s="70" t="e">
        <f>+(F27*5%)/D27</f>
        <v>#DIV/0!</v>
      </c>
      <c r="H27" s="72" t="e">
        <f>SUM(H11:H26)</f>
        <v>#DIV/0!</v>
      </c>
      <c r="I27" s="72" t="e">
        <f>SUM(I11:I26)</f>
        <v>#DIV/0!</v>
      </c>
      <c r="J27" s="72" t="e">
        <f>SUM(J11:J26)</f>
        <v>#DIV/0!</v>
      </c>
      <c r="K27" s="78" t="e">
        <f>SUM(K11:K26)</f>
        <v>#DIV/0!</v>
      </c>
      <c r="L27" s="80" t="e">
        <f>SUM(L11:L26)</f>
        <v>#DIV/0!</v>
      </c>
    </row>
  </sheetData>
  <sheetProtection algorithmName="SHA-512" hashValue="k4cWRxD76xwVoO94MHYbjjRJFXkubjpX5UFRz2xYOqr6C3+a1FEO1sOXnE5Ssjn3UZhPhqaERfGwyhNdXUk5KA==" saltValue="AZTe891kmxdkKOuS4iyAhQ==" spinCount="100000" sheet="1" objects="1" scenarios="1"/>
  <mergeCells count="21">
    <mergeCell ref="G9:G10"/>
    <mergeCell ref="L9:L10"/>
    <mergeCell ref="E9:E10"/>
    <mergeCell ref="E6:K6"/>
    <mergeCell ref="A1:K1"/>
    <mergeCell ref="A2:K2"/>
    <mergeCell ref="A3:K3"/>
    <mergeCell ref="A4:K4"/>
    <mergeCell ref="B5:K5"/>
    <mergeCell ref="A27:B27"/>
    <mergeCell ref="B6:C6"/>
    <mergeCell ref="C7:K7"/>
    <mergeCell ref="A8:K8"/>
    <mergeCell ref="A9:B9"/>
    <mergeCell ref="C9:C10"/>
    <mergeCell ref="D9:D10"/>
    <mergeCell ref="H9:H10"/>
    <mergeCell ref="I9:I10"/>
    <mergeCell ref="K9:K10"/>
    <mergeCell ref="J9:J10"/>
    <mergeCell ref="F9:F10"/>
  </mergeCells>
  <pageMargins left="0.7" right="0.7" top="0.75" bottom="0.75" header="0.3" footer="0.3"/>
  <pageSetup paperSize="9" scale="7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9F3B0-A027-49B1-9733-4580B6CE15FF}">
  <dimension ref="A1:J27"/>
  <sheetViews>
    <sheetView zoomScaleNormal="100" workbookViewId="0">
      <selection activeCell="A7" sqref="A7"/>
    </sheetView>
  </sheetViews>
  <sheetFormatPr baseColWidth="10" defaultRowHeight="14.4" x14ac:dyDescent="0.3"/>
  <cols>
    <col min="1" max="1" width="16.5546875" customWidth="1"/>
    <col min="2" max="2" width="14" customWidth="1"/>
    <col min="3" max="3" width="16.44140625" customWidth="1"/>
    <col min="4" max="4" width="14.33203125" customWidth="1"/>
    <col min="5" max="5" width="12.6640625" customWidth="1"/>
    <col min="6" max="6" width="11.88671875" customWidth="1"/>
    <col min="7" max="8" width="15.5546875" customWidth="1"/>
    <col min="9" max="9" width="13.44140625" customWidth="1"/>
    <col min="10" max="10" width="12" customWidth="1"/>
  </cols>
  <sheetData>
    <row r="1" spans="1:10" ht="17.399999999999999" x14ac:dyDescent="0.3">
      <c r="A1" s="50" t="s">
        <v>25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ht="25.8" customHeight="1" x14ac:dyDescent="0.3">
      <c r="A2" s="50" t="s">
        <v>13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ht="27.6" customHeight="1" x14ac:dyDescent="0.3">
      <c r="A3" s="51" t="s">
        <v>11</v>
      </c>
      <c r="B3" s="51"/>
      <c r="C3" s="51"/>
      <c r="D3" s="51"/>
      <c r="E3" s="51"/>
      <c r="F3" s="51"/>
      <c r="G3" s="51"/>
      <c r="H3" s="51"/>
      <c r="I3" s="51"/>
      <c r="J3" s="51"/>
    </row>
    <row r="4" spans="1:10" ht="15" thickBot="1" x14ac:dyDescent="0.35">
      <c r="A4" s="52" t="s">
        <v>15</v>
      </c>
      <c r="B4" s="52"/>
      <c r="C4" s="52"/>
      <c r="D4" s="52"/>
      <c r="E4" s="52"/>
      <c r="F4" s="52"/>
      <c r="G4" s="52"/>
      <c r="H4" s="52"/>
      <c r="I4" s="52"/>
      <c r="J4" s="52"/>
    </row>
    <row r="5" spans="1:10" ht="30.6" customHeight="1" x14ac:dyDescent="0.3">
      <c r="A5" s="13" t="s">
        <v>16</v>
      </c>
      <c r="B5" s="53"/>
      <c r="C5" s="53"/>
      <c r="D5" s="53"/>
      <c r="E5" s="53"/>
      <c r="F5" s="53"/>
      <c r="G5" s="53"/>
      <c r="H5" s="53"/>
      <c r="I5" s="53"/>
      <c r="J5" s="54"/>
    </row>
    <row r="6" spans="1:10" ht="34.200000000000003" customHeight="1" x14ac:dyDescent="0.3">
      <c r="A6" s="11" t="s">
        <v>0</v>
      </c>
      <c r="B6" s="3" t="s">
        <v>18</v>
      </c>
      <c r="C6" s="48" t="s">
        <v>24</v>
      </c>
      <c r="D6" s="48"/>
      <c r="E6" s="48"/>
      <c r="F6" s="48"/>
      <c r="G6" s="48"/>
      <c r="H6" s="48"/>
      <c r="I6" s="48"/>
      <c r="J6" s="49"/>
    </row>
    <row r="7" spans="1:10" ht="28.8" customHeight="1" thickBot="1" x14ac:dyDescent="0.35">
      <c r="A7" s="12" t="s">
        <v>28</v>
      </c>
      <c r="B7" s="4">
        <v>0.8</v>
      </c>
      <c r="C7" s="35" t="s">
        <v>23</v>
      </c>
      <c r="D7" s="35"/>
      <c r="E7" s="35"/>
      <c r="F7" s="35"/>
      <c r="G7" s="35"/>
      <c r="H7" s="35"/>
      <c r="I7" s="35"/>
      <c r="J7" s="36"/>
    </row>
    <row r="8" spans="1:10" ht="21" customHeight="1" x14ac:dyDescent="0.3">
      <c r="A8" s="37" t="s">
        <v>22</v>
      </c>
      <c r="B8" s="37"/>
      <c r="C8" s="37"/>
      <c r="D8" s="37"/>
      <c r="E8" s="37"/>
      <c r="F8" s="37"/>
      <c r="G8" s="37"/>
      <c r="H8" s="37"/>
      <c r="I8" s="37"/>
      <c r="J8" s="37"/>
    </row>
    <row r="9" spans="1:10" ht="16.2" customHeight="1" x14ac:dyDescent="0.3">
      <c r="A9" s="38" t="s">
        <v>1</v>
      </c>
      <c r="B9" s="39"/>
      <c r="C9" s="40" t="s">
        <v>2</v>
      </c>
      <c r="D9" s="40" t="s">
        <v>3</v>
      </c>
      <c r="E9" s="42" t="s">
        <v>4</v>
      </c>
      <c r="F9" s="44" t="s">
        <v>10</v>
      </c>
      <c r="G9" s="44" t="s">
        <v>8</v>
      </c>
      <c r="H9" s="44" t="s">
        <v>9</v>
      </c>
      <c r="I9" s="46" t="s">
        <v>27</v>
      </c>
      <c r="J9" s="44" t="s">
        <v>5</v>
      </c>
    </row>
    <row r="10" spans="1:10" ht="40.200000000000003" customHeight="1" x14ac:dyDescent="0.3">
      <c r="A10" s="14" t="s">
        <v>6</v>
      </c>
      <c r="B10" s="14" t="s">
        <v>7</v>
      </c>
      <c r="C10" s="41"/>
      <c r="D10" s="41"/>
      <c r="E10" s="43"/>
      <c r="F10" s="45"/>
      <c r="G10" s="45"/>
      <c r="H10" s="45"/>
      <c r="I10" s="47"/>
      <c r="J10" s="45"/>
    </row>
    <row r="11" spans="1:10" x14ac:dyDescent="0.3">
      <c r="A11" s="5"/>
      <c r="B11" s="5"/>
      <c r="C11" s="6"/>
      <c r="D11" s="6"/>
      <c r="E11" s="15">
        <f t="shared" ref="E11:E26" si="0">+C11*D11</f>
        <v>0</v>
      </c>
      <c r="F11" s="16">
        <f t="shared" ref="F11:F26" si="1">+E11*$B$7</f>
        <v>0</v>
      </c>
      <c r="G11" s="16">
        <f t="shared" ref="G11:G26" si="2">F11*0.1</f>
        <v>0</v>
      </c>
      <c r="H11" s="16">
        <f>F11*0.15</f>
        <v>0</v>
      </c>
      <c r="I11" s="16">
        <f>F11*2</f>
        <v>0</v>
      </c>
      <c r="J11" s="17">
        <f>F11+G11+H11+I11</f>
        <v>0</v>
      </c>
    </row>
    <row r="12" spans="1:10" x14ac:dyDescent="0.3">
      <c r="A12" s="7"/>
      <c r="B12" s="7"/>
      <c r="C12" s="8"/>
      <c r="D12" s="8"/>
      <c r="E12" s="18">
        <f t="shared" si="0"/>
        <v>0</v>
      </c>
      <c r="F12" s="19">
        <f t="shared" si="1"/>
        <v>0</v>
      </c>
      <c r="G12" s="16">
        <f t="shared" si="2"/>
        <v>0</v>
      </c>
      <c r="H12" s="16">
        <f t="shared" ref="H12:H26" si="3">F12*0.15</f>
        <v>0</v>
      </c>
      <c r="I12" s="16">
        <f t="shared" ref="I12:I26" si="4">F12*2</f>
        <v>0</v>
      </c>
      <c r="J12" s="17">
        <f t="shared" ref="J12:J26" si="5">F12+G12+H12+I12</f>
        <v>0</v>
      </c>
    </row>
    <row r="13" spans="1:10" x14ac:dyDescent="0.3">
      <c r="A13" s="7"/>
      <c r="B13" s="7"/>
      <c r="C13" s="8"/>
      <c r="D13" s="8"/>
      <c r="E13" s="18">
        <f t="shared" si="0"/>
        <v>0</v>
      </c>
      <c r="F13" s="19">
        <f t="shared" si="1"/>
        <v>0</v>
      </c>
      <c r="G13" s="16">
        <f t="shared" si="2"/>
        <v>0</v>
      </c>
      <c r="H13" s="16">
        <f t="shared" si="3"/>
        <v>0</v>
      </c>
      <c r="I13" s="16">
        <f t="shared" si="4"/>
        <v>0</v>
      </c>
      <c r="J13" s="17">
        <f t="shared" si="5"/>
        <v>0</v>
      </c>
    </row>
    <row r="14" spans="1:10" x14ac:dyDescent="0.3">
      <c r="A14" s="7"/>
      <c r="B14" s="7"/>
      <c r="C14" s="8"/>
      <c r="D14" s="8"/>
      <c r="E14" s="18">
        <f t="shared" si="0"/>
        <v>0</v>
      </c>
      <c r="F14" s="19">
        <f t="shared" si="1"/>
        <v>0</v>
      </c>
      <c r="G14" s="16">
        <f t="shared" si="2"/>
        <v>0</v>
      </c>
      <c r="H14" s="16">
        <f t="shared" si="3"/>
        <v>0</v>
      </c>
      <c r="I14" s="16">
        <f t="shared" si="4"/>
        <v>0</v>
      </c>
      <c r="J14" s="17">
        <f t="shared" si="5"/>
        <v>0</v>
      </c>
    </row>
    <row r="15" spans="1:10" x14ac:dyDescent="0.3">
      <c r="A15" s="7"/>
      <c r="B15" s="7"/>
      <c r="C15" s="8"/>
      <c r="D15" s="8"/>
      <c r="E15" s="18">
        <f t="shared" si="0"/>
        <v>0</v>
      </c>
      <c r="F15" s="19">
        <f t="shared" si="1"/>
        <v>0</v>
      </c>
      <c r="G15" s="16">
        <f t="shared" si="2"/>
        <v>0</v>
      </c>
      <c r="H15" s="16">
        <f t="shared" si="3"/>
        <v>0</v>
      </c>
      <c r="I15" s="16">
        <f t="shared" si="4"/>
        <v>0</v>
      </c>
      <c r="J15" s="17">
        <f t="shared" si="5"/>
        <v>0</v>
      </c>
    </row>
    <row r="16" spans="1:10" x14ac:dyDescent="0.3">
      <c r="A16" s="7"/>
      <c r="B16" s="7"/>
      <c r="C16" s="8"/>
      <c r="D16" s="8"/>
      <c r="E16" s="18">
        <f t="shared" si="0"/>
        <v>0</v>
      </c>
      <c r="F16" s="19">
        <f t="shared" si="1"/>
        <v>0</v>
      </c>
      <c r="G16" s="16">
        <f t="shared" si="2"/>
        <v>0</v>
      </c>
      <c r="H16" s="16">
        <f t="shared" si="3"/>
        <v>0</v>
      </c>
      <c r="I16" s="16">
        <f t="shared" si="4"/>
        <v>0</v>
      </c>
      <c r="J16" s="17">
        <f t="shared" si="5"/>
        <v>0</v>
      </c>
    </row>
    <row r="17" spans="1:10" x14ac:dyDescent="0.3">
      <c r="A17" s="7"/>
      <c r="B17" s="7"/>
      <c r="C17" s="8"/>
      <c r="D17" s="8"/>
      <c r="E17" s="18">
        <f t="shared" si="0"/>
        <v>0</v>
      </c>
      <c r="F17" s="19">
        <f>+E17*$B$7</f>
        <v>0</v>
      </c>
      <c r="G17" s="16">
        <f t="shared" si="2"/>
        <v>0</v>
      </c>
      <c r="H17" s="16">
        <f t="shared" si="3"/>
        <v>0</v>
      </c>
      <c r="I17" s="16">
        <f t="shared" si="4"/>
        <v>0</v>
      </c>
      <c r="J17" s="17">
        <f t="shared" si="5"/>
        <v>0</v>
      </c>
    </row>
    <row r="18" spans="1:10" x14ac:dyDescent="0.3">
      <c r="A18" s="7"/>
      <c r="B18" s="7"/>
      <c r="C18" s="8"/>
      <c r="D18" s="8"/>
      <c r="E18" s="18">
        <f t="shared" si="0"/>
        <v>0</v>
      </c>
      <c r="F18" s="19">
        <f t="shared" si="1"/>
        <v>0</v>
      </c>
      <c r="G18" s="16">
        <f t="shared" si="2"/>
        <v>0</v>
      </c>
      <c r="H18" s="16">
        <f t="shared" si="3"/>
        <v>0</v>
      </c>
      <c r="I18" s="16">
        <f t="shared" si="4"/>
        <v>0</v>
      </c>
      <c r="J18" s="17">
        <f t="shared" si="5"/>
        <v>0</v>
      </c>
    </row>
    <row r="19" spans="1:10" x14ac:dyDescent="0.3">
      <c r="A19" s="8"/>
      <c r="B19" s="8"/>
      <c r="C19" s="8"/>
      <c r="D19" s="8"/>
      <c r="E19" s="18">
        <f t="shared" si="0"/>
        <v>0</v>
      </c>
      <c r="F19" s="19">
        <f t="shared" si="1"/>
        <v>0</v>
      </c>
      <c r="G19" s="16">
        <f t="shared" si="2"/>
        <v>0</v>
      </c>
      <c r="H19" s="16">
        <f t="shared" si="3"/>
        <v>0</v>
      </c>
      <c r="I19" s="16">
        <f t="shared" si="4"/>
        <v>0</v>
      </c>
      <c r="J19" s="17">
        <f t="shared" si="5"/>
        <v>0</v>
      </c>
    </row>
    <row r="20" spans="1:10" x14ac:dyDescent="0.3">
      <c r="A20" s="8"/>
      <c r="B20" s="8"/>
      <c r="C20" s="8"/>
      <c r="D20" s="8"/>
      <c r="E20" s="18">
        <f t="shared" si="0"/>
        <v>0</v>
      </c>
      <c r="F20" s="19">
        <f t="shared" si="1"/>
        <v>0</v>
      </c>
      <c r="G20" s="16">
        <f t="shared" si="2"/>
        <v>0</v>
      </c>
      <c r="H20" s="16">
        <f t="shared" si="3"/>
        <v>0</v>
      </c>
      <c r="I20" s="16">
        <f t="shared" si="4"/>
        <v>0</v>
      </c>
      <c r="J20" s="17">
        <f t="shared" si="5"/>
        <v>0</v>
      </c>
    </row>
    <row r="21" spans="1:10" x14ac:dyDescent="0.3">
      <c r="A21" s="8"/>
      <c r="B21" s="8"/>
      <c r="C21" s="8"/>
      <c r="D21" s="8"/>
      <c r="E21" s="18">
        <f t="shared" si="0"/>
        <v>0</v>
      </c>
      <c r="F21" s="19">
        <f t="shared" si="1"/>
        <v>0</v>
      </c>
      <c r="G21" s="16">
        <f t="shared" si="2"/>
        <v>0</v>
      </c>
      <c r="H21" s="16">
        <f t="shared" si="3"/>
        <v>0</v>
      </c>
      <c r="I21" s="16">
        <f t="shared" si="4"/>
        <v>0</v>
      </c>
      <c r="J21" s="17">
        <f t="shared" si="5"/>
        <v>0</v>
      </c>
    </row>
    <row r="22" spans="1:10" x14ac:dyDescent="0.3">
      <c r="A22" s="8"/>
      <c r="B22" s="8"/>
      <c r="C22" s="8"/>
      <c r="D22" s="8"/>
      <c r="E22" s="18">
        <f t="shared" si="0"/>
        <v>0</v>
      </c>
      <c r="F22" s="19">
        <f t="shared" si="1"/>
        <v>0</v>
      </c>
      <c r="G22" s="16">
        <f t="shared" si="2"/>
        <v>0</v>
      </c>
      <c r="H22" s="16">
        <f t="shared" si="3"/>
        <v>0</v>
      </c>
      <c r="I22" s="16">
        <f t="shared" si="4"/>
        <v>0</v>
      </c>
      <c r="J22" s="17">
        <f t="shared" si="5"/>
        <v>0</v>
      </c>
    </row>
    <row r="23" spans="1:10" x14ac:dyDescent="0.3">
      <c r="A23" s="8"/>
      <c r="B23" s="8"/>
      <c r="C23" s="8"/>
      <c r="D23" s="8"/>
      <c r="E23" s="18">
        <f t="shared" si="0"/>
        <v>0</v>
      </c>
      <c r="F23" s="19">
        <f t="shared" si="1"/>
        <v>0</v>
      </c>
      <c r="G23" s="16">
        <f t="shared" si="2"/>
        <v>0</v>
      </c>
      <c r="H23" s="16">
        <f t="shared" si="3"/>
        <v>0</v>
      </c>
      <c r="I23" s="16">
        <f t="shared" si="4"/>
        <v>0</v>
      </c>
      <c r="J23" s="17">
        <f t="shared" si="5"/>
        <v>0</v>
      </c>
    </row>
    <row r="24" spans="1:10" x14ac:dyDescent="0.3">
      <c r="A24" s="8"/>
      <c r="B24" s="8"/>
      <c r="C24" s="8"/>
      <c r="D24" s="8"/>
      <c r="E24" s="18">
        <f t="shared" si="0"/>
        <v>0</v>
      </c>
      <c r="F24" s="19">
        <f t="shared" si="1"/>
        <v>0</v>
      </c>
      <c r="G24" s="16">
        <f t="shared" si="2"/>
        <v>0</v>
      </c>
      <c r="H24" s="16">
        <f t="shared" si="3"/>
        <v>0</v>
      </c>
      <c r="I24" s="16">
        <f t="shared" si="4"/>
        <v>0</v>
      </c>
      <c r="J24" s="17">
        <f t="shared" si="5"/>
        <v>0</v>
      </c>
    </row>
    <row r="25" spans="1:10" x14ac:dyDescent="0.3">
      <c r="A25" s="8"/>
      <c r="B25" s="8"/>
      <c r="C25" s="8"/>
      <c r="D25" s="8"/>
      <c r="E25" s="18">
        <f t="shared" si="0"/>
        <v>0</v>
      </c>
      <c r="F25" s="19">
        <f t="shared" si="1"/>
        <v>0</v>
      </c>
      <c r="G25" s="16">
        <f t="shared" si="2"/>
        <v>0</v>
      </c>
      <c r="H25" s="16">
        <f t="shared" si="3"/>
        <v>0</v>
      </c>
      <c r="I25" s="16">
        <f t="shared" si="4"/>
        <v>0</v>
      </c>
      <c r="J25" s="17">
        <f t="shared" si="5"/>
        <v>0</v>
      </c>
    </row>
    <row r="26" spans="1:10" ht="15" thickBot="1" x14ac:dyDescent="0.35">
      <c r="A26" s="9"/>
      <c r="B26" s="9"/>
      <c r="C26" s="10"/>
      <c r="D26" s="10"/>
      <c r="E26" s="20">
        <f t="shared" si="0"/>
        <v>0</v>
      </c>
      <c r="F26" s="21">
        <f t="shared" si="1"/>
        <v>0</v>
      </c>
      <c r="G26" s="22">
        <f t="shared" si="2"/>
        <v>0</v>
      </c>
      <c r="H26" s="22">
        <f t="shared" si="3"/>
        <v>0</v>
      </c>
      <c r="I26" s="16">
        <f t="shared" si="4"/>
        <v>0</v>
      </c>
      <c r="J26" s="17">
        <f t="shared" si="5"/>
        <v>0</v>
      </c>
    </row>
    <row r="27" spans="1:10" ht="25.2" customHeight="1" thickBot="1" x14ac:dyDescent="0.35">
      <c r="A27" s="33" t="s">
        <v>14</v>
      </c>
      <c r="B27" s="34"/>
      <c r="C27" s="1">
        <f t="shared" ref="C27:J27" si="6">SUM(C11:C26)</f>
        <v>0</v>
      </c>
      <c r="D27" s="2">
        <f t="shared" si="6"/>
        <v>0</v>
      </c>
      <c r="E27" s="2">
        <f t="shared" si="6"/>
        <v>0</v>
      </c>
      <c r="F27" s="23">
        <f t="shared" si="6"/>
        <v>0</v>
      </c>
      <c r="G27" s="23">
        <f t="shared" si="6"/>
        <v>0</v>
      </c>
      <c r="H27" s="23">
        <f t="shared" si="6"/>
        <v>0</v>
      </c>
      <c r="I27" s="23">
        <f t="shared" si="6"/>
        <v>0</v>
      </c>
      <c r="J27" s="24">
        <f t="shared" si="6"/>
        <v>0</v>
      </c>
    </row>
  </sheetData>
  <mergeCells count="18">
    <mergeCell ref="C6:J6"/>
    <mergeCell ref="A1:J1"/>
    <mergeCell ref="A2:J2"/>
    <mergeCell ref="A3:J3"/>
    <mergeCell ref="A4:J4"/>
    <mergeCell ref="B5:J5"/>
    <mergeCell ref="A27:B27"/>
    <mergeCell ref="C7:J7"/>
    <mergeCell ref="A8:J8"/>
    <mergeCell ref="A9:B9"/>
    <mergeCell ref="C9:C10"/>
    <mergeCell ref="D9:D10"/>
    <mergeCell ref="E9:E10"/>
    <mergeCell ref="F9:F10"/>
    <mergeCell ref="G9:G10"/>
    <mergeCell ref="H9:H10"/>
    <mergeCell ref="J9:J10"/>
    <mergeCell ref="I9:I10"/>
  </mergeCells>
  <pageMargins left="0.7" right="0.7" top="0.75" bottom="0.75" header="0.3" footer="0.3"/>
  <pageSetup paperSize="9" scale="9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716D1-C2F0-4654-8CC7-9DC9A62FE687}">
  <dimension ref="A1:J27"/>
  <sheetViews>
    <sheetView zoomScaleNormal="100" workbookViewId="0">
      <selection activeCell="A7" sqref="A7"/>
    </sheetView>
  </sheetViews>
  <sheetFormatPr baseColWidth="10" defaultRowHeight="14.4" x14ac:dyDescent="0.3"/>
  <cols>
    <col min="1" max="1" width="16.5546875" customWidth="1"/>
    <col min="2" max="2" width="14" customWidth="1"/>
    <col min="3" max="3" width="16.44140625" customWidth="1"/>
    <col min="4" max="4" width="14.33203125" customWidth="1"/>
    <col min="5" max="5" width="12.6640625" customWidth="1"/>
    <col min="6" max="6" width="11.44140625" customWidth="1"/>
    <col min="7" max="8" width="15.5546875" customWidth="1"/>
    <col min="9" max="9" width="14.33203125" customWidth="1"/>
    <col min="10" max="10" width="11" customWidth="1"/>
  </cols>
  <sheetData>
    <row r="1" spans="1:10" ht="17.399999999999999" x14ac:dyDescent="0.3">
      <c r="A1" s="50" t="s">
        <v>25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ht="25.8" customHeight="1" x14ac:dyDescent="0.3">
      <c r="A2" s="50" t="s">
        <v>13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ht="27.6" customHeight="1" x14ac:dyDescent="0.3">
      <c r="A3" s="51" t="s">
        <v>11</v>
      </c>
      <c r="B3" s="51"/>
      <c r="C3" s="51"/>
      <c r="D3" s="51"/>
      <c r="E3" s="51"/>
      <c r="F3" s="51"/>
      <c r="G3" s="51"/>
      <c r="H3" s="51"/>
      <c r="I3" s="51"/>
      <c r="J3" s="51"/>
    </row>
    <row r="4" spans="1:10" ht="15" thickBot="1" x14ac:dyDescent="0.35">
      <c r="A4" s="52" t="s">
        <v>15</v>
      </c>
      <c r="B4" s="52"/>
      <c r="C4" s="52"/>
      <c r="D4" s="52"/>
      <c r="E4" s="52"/>
      <c r="F4" s="52"/>
      <c r="G4" s="52"/>
      <c r="H4" s="52"/>
      <c r="I4" s="52"/>
      <c r="J4" s="52"/>
    </row>
    <row r="5" spans="1:10" ht="30.6" customHeight="1" x14ac:dyDescent="0.3">
      <c r="A5" s="13" t="s">
        <v>16</v>
      </c>
      <c r="B5" s="53"/>
      <c r="C5" s="53"/>
      <c r="D5" s="53"/>
      <c r="E5" s="53"/>
      <c r="F5" s="53"/>
      <c r="G5" s="53"/>
      <c r="H5" s="53"/>
      <c r="I5" s="53"/>
      <c r="J5" s="54"/>
    </row>
    <row r="6" spans="1:10" ht="20.399999999999999" customHeight="1" x14ac:dyDescent="0.3">
      <c r="A6" s="11" t="s">
        <v>0</v>
      </c>
      <c r="B6" s="3" t="s">
        <v>12</v>
      </c>
      <c r="C6" s="55"/>
      <c r="D6" s="55"/>
      <c r="E6" s="55"/>
      <c r="F6" s="55"/>
      <c r="G6" s="55"/>
      <c r="H6" s="55"/>
      <c r="I6" s="55"/>
      <c r="J6" s="56"/>
    </row>
    <row r="7" spans="1:10" ht="24.6" customHeight="1" thickBot="1" x14ac:dyDescent="0.35">
      <c r="A7" s="12" t="s">
        <v>28</v>
      </c>
      <c r="B7" s="4">
        <v>1</v>
      </c>
      <c r="C7" s="35" t="s">
        <v>23</v>
      </c>
      <c r="D7" s="35"/>
      <c r="E7" s="35"/>
      <c r="F7" s="35"/>
      <c r="G7" s="35"/>
      <c r="H7" s="35"/>
      <c r="I7" s="35"/>
      <c r="J7" s="36"/>
    </row>
    <row r="8" spans="1:10" ht="21" customHeight="1" x14ac:dyDescent="0.3">
      <c r="A8" s="37" t="s">
        <v>22</v>
      </c>
      <c r="B8" s="37"/>
      <c r="C8" s="37"/>
      <c r="D8" s="37"/>
      <c r="E8" s="37"/>
      <c r="F8" s="37"/>
      <c r="G8" s="37"/>
      <c r="H8" s="37"/>
      <c r="I8" s="37"/>
      <c r="J8" s="37"/>
    </row>
    <row r="9" spans="1:10" ht="16.2" customHeight="1" x14ac:dyDescent="0.3">
      <c r="A9" s="38" t="s">
        <v>1</v>
      </c>
      <c r="B9" s="39"/>
      <c r="C9" s="40" t="s">
        <v>2</v>
      </c>
      <c r="D9" s="40" t="s">
        <v>3</v>
      </c>
      <c r="E9" s="42" t="s">
        <v>4</v>
      </c>
      <c r="F9" s="44" t="s">
        <v>10</v>
      </c>
      <c r="G9" s="44" t="s">
        <v>8</v>
      </c>
      <c r="H9" s="44" t="s">
        <v>9</v>
      </c>
      <c r="I9" s="46" t="s">
        <v>27</v>
      </c>
      <c r="J9" s="44" t="s">
        <v>5</v>
      </c>
    </row>
    <row r="10" spans="1:10" ht="40.200000000000003" customHeight="1" x14ac:dyDescent="0.3">
      <c r="A10" s="14" t="s">
        <v>6</v>
      </c>
      <c r="B10" s="14" t="s">
        <v>7</v>
      </c>
      <c r="C10" s="41"/>
      <c r="D10" s="41"/>
      <c r="E10" s="43"/>
      <c r="F10" s="45"/>
      <c r="G10" s="45"/>
      <c r="H10" s="45"/>
      <c r="I10" s="47"/>
      <c r="J10" s="45"/>
    </row>
    <row r="11" spans="1:10" x14ac:dyDescent="0.3">
      <c r="A11" s="5"/>
      <c r="B11" s="5"/>
      <c r="C11" s="6"/>
      <c r="D11" s="6"/>
      <c r="E11" s="15">
        <f t="shared" ref="E11:E26" si="0">+C11*D11</f>
        <v>0</v>
      </c>
      <c r="F11" s="16">
        <f t="shared" ref="F11:F26" si="1">+E11*$B$7</f>
        <v>0</v>
      </c>
      <c r="G11" s="16">
        <f t="shared" ref="G11:G26" si="2">F11*0.1</f>
        <v>0</v>
      </c>
      <c r="H11" s="16">
        <f>F11*0.15</f>
        <v>0</v>
      </c>
      <c r="I11" s="16">
        <f>F11*2</f>
        <v>0</v>
      </c>
      <c r="J11" s="17">
        <f>F11+G11+H11+I11</f>
        <v>0</v>
      </c>
    </row>
    <row r="12" spans="1:10" x14ac:dyDescent="0.3">
      <c r="A12" s="7"/>
      <c r="B12" s="7"/>
      <c r="C12" s="8"/>
      <c r="D12" s="8"/>
      <c r="E12" s="18">
        <f t="shared" si="0"/>
        <v>0</v>
      </c>
      <c r="F12" s="19">
        <f t="shared" si="1"/>
        <v>0</v>
      </c>
      <c r="G12" s="16">
        <f t="shared" si="2"/>
        <v>0</v>
      </c>
      <c r="H12" s="16">
        <f t="shared" ref="H12:H26" si="3">F12*0.15</f>
        <v>0</v>
      </c>
      <c r="I12" s="16">
        <f t="shared" ref="I12:I26" si="4">F12*2</f>
        <v>0</v>
      </c>
      <c r="J12" s="17">
        <f t="shared" ref="J12:J26" si="5">F12+G12+H12+I12</f>
        <v>0</v>
      </c>
    </row>
    <row r="13" spans="1:10" x14ac:dyDescent="0.3">
      <c r="A13" s="7"/>
      <c r="B13" s="7"/>
      <c r="C13" s="8"/>
      <c r="D13" s="8"/>
      <c r="E13" s="18">
        <f t="shared" si="0"/>
        <v>0</v>
      </c>
      <c r="F13" s="19">
        <f t="shared" si="1"/>
        <v>0</v>
      </c>
      <c r="G13" s="16">
        <f t="shared" si="2"/>
        <v>0</v>
      </c>
      <c r="H13" s="16">
        <f t="shared" si="3"/>
        <v>0</v>
      </c>
      <c r="I13" s="16">
        <f t="shared" si="4"/>
        <v>0</v>
      </c>
      <c r="J13" s="17">
        <f t="shared" si="5"/>
        <v>0</v>
      </c>
    </row>
    <row r="14" spans="1:10" x14ac:dyDescent="0.3">
      <c r="A14" s="7"/>
      <c r="B14" s="7"/>
      <c r="C14" s="8"/>
      <c r="D14" s="8"/>
      <c r="E14" s="18">
        <f t="shared" si="0"/>
        <v>0</v>
      </c>
      <c r="F14" s="19">
        <f t="shared" si="1"/>
        <v>0</v>
      </c>
      <c r="G14" s="16">
        <f t="shared" si="2"/>
        <v>0</v>
      </c>
      <c r="H14" s="16">
        <f t="shared" si="3"/>
        <v>0</v>
      </c>
      <c r="I14" s="16">
        <f t="shared" si="4"/>
        <v>0</v>
      </c>
      <c r="J14" s="17">
        <f t="shared" si="5"/>
        <v>0</v>
      </c>
    </row>
    <row r="15" spans="1:10" x14ac:dyDescent="0.3">
      <c r="A15" s="7"/>
      <c r="B15" s="7"/>
      <c r="C15" s="8"/>
      <c r="D15" s="8"/>
      <c r="E15" s="18">
        <f t="shared" si="0"/>
        <v>0</v>
      </c>
      <c r="F15" s="19">
        <f t="shared" si="1"/>
        <v>0</v>
      </c>
      <c r="G15" s="16">
        <f t="shared" si="2"/>
        <v>0</v>
      </c>
      <c r="H15" s="16">
        <f t="shared" si="3"/>
        <v>0</v>
      </c>
      <c r="I15" s="16">
        <f t="shared" si="4"/>
        <v>0</v>
      </c>
      <c r="J15" s="17">
        <f t="shared" si="5"/>
        <v>0</v>
      </c>
    </row>
    <row r="16" spans="1:10" x14ac:dyDescent="0.3">
      <c r="A16" s="7"/>
      <c r="B16" s="7"/>
      <c r="C16" s="8"/>
      <c r="D16" s="8"/>
      <c r="E16" s="18">
        <f t="shared" si="0"/>
        <v>0</v>
      </c>
      <c r="F16" s="19">
        <f t="shared" si="1"/>
        <v>0</v>
      </c>
      <c r="G16" s="16">
        <f t="shared" si="2"/>
        <v>0</v>
      </c>
      <c r="H16" s="16">
        <f t="shared" si="3"/>
        <v>0</v>
      </c>
      <c r="I16" s="16">
        <f t="shared" si="4"/>
        <v>0</v>
      </c>
      <c r="J16" s="17">
        <f t="shared" si="5"/>
        <v>0</v>
      </c>
    </row>
    <row r="17" spans="1:10" x14ac:dyDescent="0.3">
      <c r="A17" s="7"/>
      <c r="B17" s="7"/>
      <c r="C17" s="8"/>
      <c r="D17" s="8"/>
      <c r="E17" s="18">
        <f t="shared" si="0"/>
        <v>0</v>
      </c>
      <c r="F17" s="19">
        <f t="shared" si="1"/>
        <v>0</v>
      </c>
      <c r="G17" s="16">
        <f t="shared" si="2"/>
        <v>0</v>
      </c>
      <c r="H17" s="16">
        <f t="shared" si="3"/>
        <v>0</v>
      </c>
      <c r="I17" s="16">
        <f t="shared" si="4"/>
        <v>0</v>
      </c>
      <c r="J17" s="17">
        <f t="shared" si="5"/>
        <v>0</v>
      </c>
    </row>
    <row r="18" spans="1:10" x14ac:dyDescent="0.3">
      <c r="A18" s="7"/>
      <c r="B18" s="7"/>
      <c r="C18" s="8"/>
      <c r="D18" s="8"/>
      <c r="E18" s="18">
        <f t="shared" si="0"/>
        <v>0</v>
      </c>
      <c r="F18" s="19">
        <f t="shared" si="1"/>
        <v>0</v>
      </c>
      <c r="G18" s="16">
        <f t="shared" si="2"/>
        <v>0</v>
      </c>
      <c r="H18" s="16">
        <f t="shared" si="3"/>
        <v>0</v>
      </c>
      <c r="I18" s="16">
        <f t="shared" si="4"/>
        <v>0</v>
      </c>
      <c r="J18" s="17">
        <f t="shared" si="5"/>
        <v>0</v>
      </c>
    </row>
    <row r="19" spans="1:10" x14ac:dyDescent="0.3">
      <c r="A19" s="8"/>
      <c r="B19" s="8"/>
      <c r="C19" s="8"/>
      <c r="D19" s="8"/>
      <c r="E19" s="18">
        <f t="shared" si="0"/>
        <v>0</v>
      </c>
      <c r="F19" s="19">
        <f t="shared" si="1"/>
        <v>0</v>
      </c>
      <c r="G19" s="16">
        <f t="shared" si="2"/>
        <v>0</v>
      </c>
      <c r="H19" s="16">
        <f t="shared" si="3"/>
        <v>0</v>
      </c>
      <c r="I19" s="16">
        <f t="shared" si="4"/>
        <v>0</v>
      </c>
      <c r="J19" s="17">
        <f t="shared" si="5"/>
        <v>0</v>
      </c>
    </row>
    <row r="20" spans="1:10" x14ac:dyDescent="0.3">
      <c r="A20" s="8"/>
      <c r="B20" s="8"/>
      <c r="C20" s="8"/>
      <c r="D20" s="8"/>
      <c r="E20" s="18">
        <f t="shared" si="0"/>
        <v>0</v>
      </c>
      <c r="F20" s="19">
        <f t="shared" si="1"/>
        <v>0</v>
      </c>
      <c r="G20" s="16">
        <f t="shared" si="2"/>
        <v>0</v>
      </c>
      <c r="H20" s="16">
        <f t="shared" si="3"/>
        <v>0</v>
      </c>
      <c r="I20" s="16">
        <f t="shared" si="4"/>
        <v>0</v>
      </c>
      <c r="J20" s="17">
        <f t="shared" si="5"/>
        <v>0</v>
      </c>
    </row>
    <row r="21" spans="1:10" x14ac:dyDescent="0.3">
      <c r="A21" s="8"/>
      <c r="B21" s="8"/>
      <c r="C21" s="8"/>
      <c r="D21" s="8"/>
      <c r="E21" s="18">
        <f t="shared" si="0"/>
        <v>0</v>
      </c>
      <c r="F21" s="19">
        <f t="shared" si="1"/>
        <v>0</v>
      </c>
      <c r="G21" s="16">
        <f t="shared" si="2"/>
        <v>0</v>
      </c>
      <c r="H21" s="16">
        <f t="shared" si="3"/>
        <v>0</v>
      </c>
      <c r="I21" s="16">
        <f t="shared" si="4"/>
        <v>0</v>
      </c>
      <c r="J21" s="17">
        <f t="shared" si="5"/>
        <v>0</v>
      </c>
    </row>
    <row r="22" spans="1:10" x14ac:dyDescent="0.3">
      <c r="A22" s="8"/>
      <c r="B22" s="8"/>
      <c r="C22" s="8"/>
      <c r="D22" s="8"/>
      <c r="E22" s="18">
        <f t="shared" si="0"/>
        <v>0</v>
      </c>
      <c r="F22" s="19">
        <f t="shared" si="1"/>
        <v>0</v>
      </c>
      <c r="G22" s="16">
        <f t="shared" si="2"/>
        <v>0</v>
      </c>
      <c r="H22" s="16">
        <f t="shared" si="3"/>
        <v>0</v>
      </c>
      <c r="I22" s="16">
        <f t="shared" si="4"/>
        <v>0</v>
      </c>
      <c r="J22" s="17">
        <f t="shared" si="5"/>
        <v>0</v>
      </c>
    </row>
    <row r="23" spans="1:10" x14ac:dyDescent="0.3">
      <c r="A23" s="8"/>
      <c r="B23" s="8"/>
      <c r="C23" s="8"/>
      <c r="D23" s="8"/>
      <c r="E23" s="18">
        <f t="shared" si="0"/>
        <v>0</v>
      </c>
      <c r="F23" s="19">
        <f t="shared" si="1"/>
        <v>0</v>
      </c>
      <c r="G23" s="16">
        <f t="shared" si="2"/>
        <v>0</v>
      </c>
      <c r="H23" s="16">
        <f t="shared" si="3"/>
        <v>0</v>
      </c>
      <c r="I23" s="16">
        <f t="shared" si="4"/>
        <v>0</v>
      </c>
      <c r="J23" s="17">
        <f t="shared" si="5"/>
        <v>0</v>
      </c>
    </row>
    <row r="24" spans="1:10" x14ac:dyDescent="0.3">
      <c r="A24" s="8"/>
      <c r="B24" s="8"/>
      <c r="C24" s="8"/>
      <c r="D24" s="8"/>
      <c r="E24" s="18">
        <f t="shared" si="0"/>
        <v>0</v>
      </c>
      <c r="F24" s="19">
        <f t="shared" si="1"/>
        <v>0</v>
      </c>
      <c r="G24" s="16">
        <f t="shared" si="2"/>
        <v>0</v>
      </c>
      <c r="H24" s="16">
        <f t="shared" si="3"/>
        <v>0</v>
      </c>
      <c r="I24" s="16">
        <f t="shared" si="4"/>
        <v>0</v>
      </c>
      <c r="J24" s="17">
        <f t="shared" si="5"/>
        <v>0</v>
      </c>
    </row>
    <row r="25" spans="1:10" x14ac:dyDescent="0.3">
      <c r="A25" s="8"/>
      <c r="B25" s="8"/>
      <c r="C25" s="8"/>
      <c r="D25" s="8"/>
      <c r="E25" s="18">
        <f t="shared" si="0"/>
        <v>0</v>
      </c>
      <c r="F25" s="19">
        <f t="shared" si="1"/>
        <v>0</v>
      </c>
      <c r="G25" s="16">
        <f t="shared" si="2"/>
        <v>0</v>
      </c>
      <c r="H25" s="16">
        <f t="shared" si="3"/>
        <v>0</v>
      </c>
      <c r="I25" s="16">
        <f t="shared" si="4"/>
        <v>0</v>
      </c>
      <c r="J25" s="17">
        <f t="shared" si="5"/>
        <v>0</v>
      </c>
    </row>
    <row r="26" spans="1:10" ht="15" thickBot="1" x14ac:dyDescent="0.35">
      <c r="A26" s="9"/>
      <c r="B26" s="9"/>
      <c r="C26" s="10"/>
      <c r="D26" s="10"/>
      <c r="E26" s="20">
        <f t="shared" si="0"/>
        <v>0</v>
      </c>
      <c r="F26" s="21">
        <f t="shared" si="1"/>
        <v>0</v>
      </c>
      <c r="G26" s="22">
        <f t="shared" si="2"/>
        <v>0</v>
      </c>
      <c r="H26" s="22">
        <f t="shared" si="3"/>
        <v>0</v>
      </c>
      <c r="I26" s="16">
        <f t="shared" si="4"/>
        <v>0</v>
      </c>
      <c r="J26" s="17">
        <f t="shared" si="5"/>
        <v>0</v>
      </c>
    </row>
    <row r="27" spans="1:10" ht="25.2" customHeight="1" thickBot="1" x14ac:dyDescent="0.35">
      <c r="A27" s="33" t="s">
        <v>14</v>
      </c>
      <c r="B27" s="34"/>
      <c r="C27" s="1">
        <f t="shared" ref="C27:J27" si="6">SUM(C11:C26)</f>
        <v>0</v>
      </c>
      <c r="D27" s="2">
        <f t="shared" si="6"/>
        <v>0</v>
      </c>
      <c r="E27" s="2">
        <f t="shared" si="6"/>
        <v>0</v>
      </c>
      <c r="F27" s="23">
        <f t="shared" si="6"/>
        <v>0</v>
      </c>
      <c r="G27" s="23">
        <f t="shared" si="6"/>
        <v>0</v>
      </c>
      <c r="H27" s="23">
        <f>SUM(H11:H26)</f>
        <v>0</v>
      </c>
      <c r="I27" s="27">
        <f>SUM(I11:I26)</f>
        <v>0</v>
      </c>
      <c r="J27" s="24">
        <f t="shared" si="6"/>
        <v>0</v>
      </c>
    </row>
  </sheetData>
  <mergeCells count="18">
    <mergeCell ref="C6:J6"/>
    <mergeCell ref="A1:J1"/>
    <mergeCell ref="A2:J2"/>
    <mergeCell ref="A3:J3"/>
    <mergeCell ref="A4:J4"/>
    <mergeCell ref="B5:J5"/>
    <mergeCell ref="A27:B27"/>
    <mergeCell ref="C7:J7"/>
    <mergeCell ref="A8:J8"/>
    <mergeCell ref="A9:B9"/>
    <mergeCell ref="C9:C10"/>
    <mergeCell ref="D9:D10"/>
    <mergeCell ref="E9:E10"/>
    <mergeCell ref="F9:F10"/>
    <mergeCell ref="G9:G10"/>
    <mergeCell ref="H9:H10"/>
    <mergeCell ref="J9:J10"/>
    <mergeCell ref="I9:I10"/>
  </mergeCells>
  <pageMargins left="0.7" right="0.7" top="0.75" bottom="0.75" header="0.3" footer="0.3"/>
  <pageSetup paperSize="9" scale="8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8FD71-61E6-49C3-84D8-FB12CD50F2A8}">
  <dimension ref="A1:J27"/>
  <sheetViews>
    <sheetView zoomScaleNormal="100" workbookViewId="0">
      <selection activeCell="D14" sqref="D14"/>
    </sheetView>
  </sheetViews>
  <sheetFormatPr baseColWidth="10" defaultRowHeight="14.4" x14ac:dyDescent="0.3"/>
  <cols>
    <col min="1" max="1" width="16.5546875" customWidth="1"/>
    <col min="2" max="2" width="14" customWidth="1"/>
    <col min="3" max="3" width="16.44140625" customWidth="1"/>
    <col min="4" max="4" width="14.33203125" customWidth="1"/>
    <col min="5" max="5" width="12" customWidth="1"/>
    <col min="6" max="6" width="10.77734375" customWidth="1"/>
    <col min="7" max="9" width="15.5546875" customWidth="1"/>
    <col min="10" max="10" width="13" customWidth="1"/>
  </cols>
  <sheetData>
    <row r="1" spans="1:10" ht="17.399999999999999" x14ac:dyDescent="0.3">
      <c r="A1" s="50" t="s">
        <v>26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ht="25.8" customHeight="1" x14ac:dyDescent="0.3">
      <c r="A2" s="50" t="s">
        <v>13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ht="27.6" customHeight="1" x14ac:dyDescent="0.3">
      <c r="A3" s="51" t="s">
        <v>11</v>
      </c>
      <c r="B3" s="51"/>
      <c r="C3" s="51"/>
      <c r="D3" s="51"/>
      <c r="E3" s="51"/>
      <c r="F3" s="51"/>
      <c r="G3" s="51"/>
      <c r="H3" s="51"/>
      <c r="I3" s="51"/>
      <c r="J3" s="51"/>
    </row>
    <row r="4" spans="1:10" ht="15" thickBot="1" x14ac:dyDescent="0.35">
      <c r="A4" s="52" t="s">
        <v>15</v>
      </c>
      <c r="B4" s="52"/>
      <c r="C4" s="52"/>
      <c r="D4" s="52"/>
      <c r="E4" s="52"/>
      <c r="F4" s="52"/>
      <c r="G4" s="52"/>
      <c r="H4" s="52"/>
      <c r="I4" s="52"/>
      <c r="J4" s="52"/>
    </row>
    <row r="5" spans="1:10" ht="30.6" customHeight="1" x14ac:dyDescent="0.3">
      <c r="A5" s="13" t="s">
        <v>16</v>
      </c>
      <c r="B5" s="53"/>
      <c r="C5" s="53"/>
      <c r="D5" s="53"/>
      <c r="E5" s="53"/>
      <c r="F5" s="53"/>
      <c r="G5" s="53"/>
      <c r="H5" s="53"/>
      <c r="I5" s="53"/>
      <c r="J5" s="54"/>
    </row>
    <row r="6" spans="1:10" ht="20.399999999999999" customHeight="1" x14ac:dyDescent="0.3">
      <c r="A6" s="11" t="s">
        <v>0</v>
      </c>
      <c r="B6" s="3" t="s">
        <v>17</v>
      </c>
      <c r="C6" s="55"/>
      <c r="D6" s="55"/>
      <c r="E6" s="55"/>
      <c r="F6" s="55"/>
      <c r="G6" s="55"/>
      <c r="H6" s="55"/>
      <c r="I6" s="55"/>
      <c r="J6" s="56"/>
    </row>
    <row r="7" spans="1:10" ht="24.6" customHeight="1" thickBot="1" x14ac:dyDescent="0.35">
      <c r="A7" s="12" t="s">
        <v>28</v>
      </c>
      <c r="B7" s="4">
        <v>1.7</v>
      </c>
      <c r="C7" s="35" t="s">
        <v>23</v>
      </c>
      <c r="D7" s="35"/>
      <c r="E7" s="35"/>
      <c r="F7" s="35"/>
      <c r="G7" s="35"/>
      <c r="H7" s="35"/>
      <c r="I7" s="35"/>
      <c r="J7" s="36"/>
    </row>
    <row r="8" spans="1:10" ht="21" customHeight="1" x14ac:dyDescent="0.3">
      <c r="A8" s="37" t="s">
        <v>22</v>
      </c>
      <c r="B8" s="37"/>
      <c r="C8" s="37"/>
      <c r="D8" s="37"/>
      <c r="E8" s="37"/>
      <c r="F8" s="37"/>
      <c r="G8" s="37"/>
      <c r="H8" s="37"/>
      <c r="I8" s="37"/>
      <c r="J8" s="37"/>
    </row>
    <row r="9" spans="1:10" ht="16.2" customHeight="1" x14ac:dyDescent="0.3">
      <c r="A9" s="38" t="s">
        <v>1</v>
      </c>
      <c r="B9" s="39"/>
      <c r="C9" s="40" t="s">
        <v>2</v>
      </c>
      <c r="D9" s="40" t="s">
        <v>3</v>
      </c>
      <c r="E9" s="42" t="s">
        <v>4</v>
      </c>
      <c r="F9" s="44" t="s">
        <v>10</v>
      </c>
      <c r="G9" s="44" t="s">
        <v>8</v>
      </c>
      <c r="H9" s="44" t="s">
        <v>9</v>
      </c>
      <c r="I9" s="46" t="s">
        <v>27</v>
      </c>
      <c r="J9" s="44" t="s">
        <v>5</v>
      </c>
    </row>
    <row r="10" spans="1:10" ht="40.200000000000003" customHeight="1" x14ac:dyDescent="0.3">
      <c r="A10" s="14" t="s">
        <v>6</v>
      </c>
      <c r="B10" s="14" t="s">
        <v>7</v>
      </c>
      <c r="C10" s="41"/>
      <c r="D10" s="41"/>
      <c r="E10" s="43"/>
      <c r="F10" s="45"/>
      <c r="G10" s="45"/>
      <c r="H10" s="45"/>
      <c r="I10" s="47"/>
      <c r="J10" s="45"/>
    </row>
    <row r="11" spans="1:10" x14ac:dyDescent="0.3">
      <c r="A11" s="5"/>
      <c r="B11" s="5"/>
      <c r="C11" s="6"/>
      <c r="D11" s="6"/>
      <c r="E11" s="15">
        <f t="shared" ref="E11:E26" si="0">+C11*D11</f>
        <v>0</v>
      </c>
      <c r="F11" s="16">
        <f t="shared" ref="F11:F26" si="1">+E11*$B$7</f>
        <v>0</v>
      </c>
      <c r="G11" s="16">
        <f t="shared" ref="G11:G26" si="2">F11*0.1</f>
        <v>0</v>
      </c>
      <c r="H11" s="16">
        <f>F11*0.15</f>
        <v>0</v>
      </c>
      <c r="I11" s="16">
        <f>F11*2</f>
        <v>0</v>
      </c>
      <c r="J11" s="17">
        <f>F11+G11+H11+I11</f>
        <v>0</v>
      </c>
    </row>
    <row r="12" spans="1:10" x14ac:dyDescent="0.3">
      <c r="A12" s="7"/>
      <c r="B12" s="7"/>
      <c r="C12" s="8"/>
      <c r="D12" s="8"/>
      <c r="E12" s="18">
        <f t="shared" si="0"/>
        <v>0</v>
      </c>
      <c r="F12" s="19">
        <f t="shared" si="1"/>
        <v>0</v>
      </c>
      <c r="G12" s="16">
        <f t="shared" si="2"/>
        <v>0</v>
      </c>
      <c r="H12" s="16">
        <f t="shared" ref="H12:H26" si="3">F12*0.15</f>
        <v>0</v>
      </c>
      <c r="I12" s="16">
        <f t="shared" ref="I12:I26" si="4">F12*2</f>
        <v>0</v>
      </c>
      <c r="J12" s="17">
        <f t="shared" ref="J12:J26" si="5">F12+G12+H12+I12</f>
        <v>0</v>
      </c>
    </row>
    <row r="13" spans="1:10" x14ac:dyDescent="0.3">
      <c r="A13" s="7"/>
      <c r="B13" s="7"/>
      <c r="C13" s="8"/>
      <c r="D13" s="8"/>
      <c r="E13" s="18">
        <f t="shared" si="0"/>
        <v>0</v>
      </c>
      <c r="F13" s="19">
        <f t="shared" si="1"/>
        <v>0</v>
      </c>
      <c r="G13" s="16">
        <f t="shared" si="2"/>
        <v>0</v>
      </c>
      <c r="H13" s="16">
        <f t="shared" si="3"/>
        <v>0</v>
      </c>
      <c r="I13" s="16">
        <f t="shared" si="4"/>
        <v>0</v>
      </c>
      <c r="J13" s="17">
        <f t="shared" si="5"/>
        <v>0</v>
      </c>
    </row>
    <row r="14" spans="1:10" x14ac:dyDescent="0.3">
      <c r="A14" s="7"/>
      <c r="B14" s="7"/>
      <c r="C14" s="8"/>
      <c r="D14" s="8"/>
      <c r="E14" s="18">
        <f t="shared" si="0"/>
        <v>0</v>
      </c>
      <c r="F14" s="19">
        <f t="shared" si="1"/>
        <v>0</v>
      </c>
      <c r="G14" s="16">
        <f t="shared" si="2"/>
        <v>0</v>
      </c>
      <c r="H14" s="16">
        <f t="shared" si="3"/>
        <v>0</v>
      </c>
      <c r="I14" s="16">
        <f t="shared" si="4"/>
        <v>0</v>
      </c>
      <c r="J14" s="17">
        <f t="shared" si="5"/>
        <v>0</v>
      </c>
    </row>
    <row r="15" spans="1:10" x14ac:dyDescent="0.3">
      <c r="A15" s="7"/>
      <c r="B15" s="7"/>
      <c r="C15" s="8"/>
      <c r="D15" s="8"/>
      <c r="E15" s="18">
        <f t="shared" si="0"/>
        <v>0</v>
      </c>
      <c r="F15" s="19">
        <f t="shared" si="1"/>
        <v>0</v>
      </c>
      <c r="G15" s="16">
        <f t="shared" si="2"/>
        <v>0</v>
      </c>
      <c r="H15" s="16">
        <f t="shared" si="3"/>
        <v>0</v>
      </c>
      <c r="I15" s="16">
        <f t="shared" si="4"/>
        <v>0</v>
      </c>
      <c r="J15" s="17">
        <f t="shared" si="5"/>
        <v>0</v>
      </c>
    </row>
    <row r="16" spans="1:10" x14ac:dyDescent="0.3">
      <c r="A16" s="7"/>
      <c r="B16" s="7"/>
      <c r="C16" s="8"/>
      <c r="D16" s="8"/>
      <c r="E16" s="18">
        <f t="shared" si="0"/>
        <v>0</v>
      </c>
      <c r="F16" s="19">
        <f t="shared" si="1"/>
        <v>0</v>
      </c>
      <c r="G16" s="16">
        <f t="shared" si="2"/>
        <v>0</v>
      </c>
      <c r="H16" s="16">
        <f t="shared" si="3"/>
        <v>0</v>
      </c>
      <c r="I16" s="16">
        <f t="shared" si="4"/>
        <v>0</v>
      </c>
      <c r="J16" s="17">
        <f t="shared" si="5"/>
        <v>0</v>
      </c>
    </row>
    <row r="17" spans="1:10" x14ac:dyDescent="0.3">
      <c r="A17" s="7"/>
      <c r="B17" s="7"/>
      <c r="C17" s="8"/>
      <c r="D17" s="8"/>
      <c r="E17" s="18">
        <f t="shared" si="0"/>
        <v>0</v>
      </c>
      <c r="F17" s="19">
        <f t="shared" si="1"/>
        <v>0</v>
      </c>
      <c r="G17" s="16">
        <f t="shared" si="2"/>
        <v>0</v>
      </c>
      <c r="H17" s="16">
        <f t="shared" si="3"/>
        <v>0</v>
      </c>
      <c r="I17" s="16">
        <f t="shared" si="4"/>
        <v>0</v>
      </c>
      <c r="J17" s="17">
        <f t="shared" si="5"/>
        <v>0</v>
      </c>
    </row>
    <row r="18" spans="1:10" x14ac:dyDescent="0.3">
      <c r="A18" s="7"/>
      <c r="B18" s="7"/>
      <c r="C18" s="8"/>
      <c r="D18" s="8"/>
      <c r="E18" s="18">
        <f t="shared" si="0"/>
        <v>0</v>
      </c>
      <c r="F18" s="19">
        <f t="shared" si="1"/>
        <v>0</v>
      </c>
      <c r="G18" s="16">
        <f t="shared" si="2"/>
        <v>0</v>
      </c>
      <c r="H18" s="16">
        <f t="shared" si="3"/>
        <v>0</v>
      </c>
      <c r="I18" s="16">
        <f t="shared" si="4"/>
        <v>0</v>
      </c>
      <c r="J18" s="17">
        <f t="shared" si="5"/>
        <v>0</v>
      </c>
    </row>
    <row r="19" spans="1:10" x14ac:dyDescent="0.3">
      <c r="A19" s="8"/>
      <c r="B19" s="8"/>
      <c r="C19" s="8"/>
      <c r="D19" s="8"/>
      <c r="E19" s="18">
        <f t="shared" si="0"/>
        <v>0</v>
      </c>
      <c r="F19" s="19">
        <f t="shared" si="1"/>
        <v>0</v>
      </c>
      <c r="G19" s="16">
        <f t="shared" si="2"/>
        <v>0</v>
      </c>
      <c r="H19" s="16">
        <f t="shared" si="3"/>
        <v>0</v>
      </c>
      <c r="I19" s="16">
        <f t="shared" si="4"/>
        <v>0</v>
      </c>
      <c r="J19" s="17">
        <f t="shared" si="5"/>
        <v>0</v>
      </c>
    </row>
    <row r="20" spans="1:10" x14ac:dyDescent="0.3">
      <c r="A20" s="8"/>
      <c r="B20" s="8"/>
      <c r="C20" s="8"/>
      <c r="D20" s="8"/>
      <c r="E20" s="18">
        <f t="shared" si="0"/>
        <v>0</v>
      </c>
      <c r="F20" s="19">
        <f t="shared" si="1"/>
        <v>0</v>
      </c>
      <c r="G20" s="16">
        <f t="shared" si="2"/>
        <v>0</v>
      </c>
      <c r="H20" s="16">
        <f t="shared" si="3"/>
        <v>0</v>
      </c>
      <c r="I20" s="16">
        <f t="shared" si="4"/>
        <v>0</v>
      </c>
      <c r="J20" s="17">
        <f t="shared" si="5"/>
        <v>0</v>
      </c>
    </row>
    <row r="21" spans="1:10" x14ac:dyDescent="0.3">
      <c r="A21" s="8"/>
      <c r="B21" s="8"/>
      <c r="C21" s="8"/>
      <c r="D21" s="8"/>
      <c r="E21" s="18">
        <f t="shared" si="0"/>
        <v>0</v>
      </c>
      <c r="F21" s="19">
        <f t="shared" si="1"/>
        <v>0</v>
      </c>
      <c r="G21" s="16">
        <f t="shared" si="2"/>
        <v>0</v>
      </c>
      <c r="H21" s="16">
        <f t="shared" si="3"/>
        <v>0</v>
      </c>
      <c r="I21" s="16">
        <f t="shared" si="4"/>
        <v>0</v>
      </c>
      <c r="J21" s="17">
        <f t="shared" si="5"/>
        <v>0</v>
      </c>
    </row>
    <row r="22" spans="1:10" x14ac:dyDescent="0.3">
      <c r="A22" s="8"/>
      <c r="B22" s="8"/>
      <c r="C22" s="8"/>
      <c r="D22" s="8"/>
      <c r="E22" s="18">
        <f t="shared" si="0"/>
        <v>0</v>
      </c>
      <c r="F22" s="19">
        <f t="shared" si="1"/>
        <v>0</v>
      </c>
      <c r="G22" s="16">
        <f t="shared" si="2"/>
        <v>0</v>
      </c>
      <c r="H22" s="16">
        <f t="shared" si="3"/>
        <v>0</v>
      </c>
      <c r="I22" s="16">
        <f t="shared" si="4"/>
        <v>0</v>
      </c>
      <c r="J22" s="17">
        <f t="shared" si="5"/>
        <v>0</v>
      </c>
    </row>
    <row r="23" spans="1:10" x14ac:dyDescent="0.3">
      <c r="A23" s="8"/>
      <c r="B23" s="8"/>
      <c r="C23" s="8"/>
      <c r="D23" s="8"/>
      <c r="E23" s="18">
        <f t="shared" si="0"/>
        <v>0</v>
      </c>
      <c r="F23" s="19">
        <f t="shared" si="1"/>
        <v>0</v>
      </c>
      <c r="G23" s="16">
        <f t="shared" si="2"/>
        <v>0</v>
      </c>
      <c r="H23" s="16">
        <f t="shared" si="3"/>
        <v>0</v>
      </c>
      <c r="I23" s="16">
        <f t="shared" si="4"/>
        <v>0</v>
      </c>
      <c r="J23" s="17">
        <f t="shared" si="5"/>
        <v>0</v>
      </c>
    </row>
    <row r="24" spans="1:10" x14ac:dyDescent="0.3">
      <c r="A24" s="8"/>
      <c r="B24" s="8"/>
      <c r="C24" s="8"/>
      <c r="D24" s="8"/>
      <c r="E24" s="18">
        <f t="shared" si="0"/>
        <v>0</v>
      </c>
      <c r="F24" s="19">
        <f t="shared" si="1"/>
        <v>0</v>
      </c>
      <c r="G24" s="16">
        <f t="shared" si="2"/>
        <v>0</v>
      </c>
      <c r="H24" s="16">
        <f t="shared" si="3"/>
        <v>0</v>
      </c>
      <c r="I24" s="16">
        <f t="shared" si="4"/>
        <v>0</v>
      </c>
      <c r="J24" s="17">
        <f t="shared" si="5"/>
        <v>0</v>
      </c>
    </row>
    <row r="25" spans="1:10" x14ac:dyDescent="0.3">
      <c r="A25" s="8"/>
      <c r="B25" s="8"/>
      <c r="C25" s="8"/>
      <c r="D25" s="8"/>
      <c r="E25" s="18">
        <f t="shared" si="0"/>
        <v>0</v>
      </c>
      <c r="F25" s="19">
        <f t="shared" si="1"/>
        <v>0</v>
      </c>
      <c r="G25" s="16">
        <f t="shared" si="2"/>
        <v>0</v>
      </c>
      <c r="H25" s="16">
        <f t="shared" si="3"/>
        <v>0</v>
      </c>
      <c r="I25" s="16">
        <f t="shared" si="4"/>
        <v>0</v>
      </c>
      <c r="J25" s="17">
        <f t="shared" si="5"/>
        <v>0</v>
      </c>
    </row>
    <row r="26" spans="1:10" ht="15" thickBot="1" x14ac:dyDescent="0.35">
      <c r="A26" s="9"/>
      <c r="B26" s="9"/>
      <c r="C26" s="10"/>
      <c r="D26" s="10"/>
      <c r="E26" s="20">
        <f t="shared" si="0"/>
        <v>0</v>
      </c>
      <c r="F26" s="21">
        <f t="shared" si="1"/>
        <v>0</v>
      </c>
      <c r="G26" s="22">
        <f t="shared" si="2"/>
        <v>0</v>
      </c>
      <c r="H26" s="22">
        <f t="shared" si="3"/>
        <v>0</v>
      </c>
      <c r="I26" s="16">
        <f t="shared" si="4"/>
        <v>0</v>
      </c>
      <c r="J26" s="17">
        <f t="shared" si="5"/>
        <v>0</v>
      </c>
    </row>
    <row r="27" spans="1:10" ht="25.2" customHeight="1" thickBot="1" x14ac:dyDescent="0.35">
      <c r="A27" s="33" t="s">
        <v>14</v>
      </c>
      <c r="B27" s="34"/>
      <c r="C27" s="1">
        <f t="shared" ref="C27:J27" si="6">SUM(C11:C26)</f>
        <v>0</v>
      </c>
      <c r="D27" s="2">
        <f t="shared" si="6"/>
        <v>0</v>
      </c>
      <c r="E27" s="2">
        <f t="shared" si="6"/>
        <v>0</v>
      </c>
      <c r="F27" s="23">
        <f t="shared" si="6"/>
        <v>0</v>
      </c>
      <c r="G27" s="23">
        <f t="shared" si="6"/>
        <v>0</v>
      </c>
      <c r="H27" s="23">
        <f>SUM(H11:H26)</f>
        <v>0</v>
      </c>
      <c r="I27" s="27">
        <f>SUM(I11:I26)</f>
        <v>0</v>
      </c>
      <c r="J27" s="24">
        <f t="shared" si="6"/>
        <v>0</v>
      </c>
    </row>
  </sheetData>
  <mergeCells count="18">
    <mergeCell ref="A27:B27"/>
    <mergeCell ref="A8:J8"/>
    <mergeCell ref="A9:B9"/>
    <mergeCell ref="C9:C10"/>
    <mergeCell ref="D9:D10"/>
    <mergeCell ref="E9:E10"/>
    <mergeCell ref="F9:F10"/>
    <mergeCell ref="G9:G10"/>
    <mergeCell ref="J9:J10"/>
    <mergeCell ref="B5:J5"/>
    <mergeCell ref="C6:J6"/>
    <mergeCell ref="C7:J7"/>
    <mergeCell ref="H9:H10"/>
    <mergeCell ref="A1:J1"/>
    <mergeCell ref="A2:J2"/>
    <mergeCell ref="A3:J3"/>
    <mergeCell ref="A4:J4"/>
    <mergeCell ref="I9:I10"/>
  </mergeCells>
  <pageMargins left="0.7" right="0.7" top="0.75" bottom="0.75" header="0.3" footer="0.3"/>
  <pageSetup paperSize="9" scale="8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B66D8-AFC7-4048-8A1E-46E0701978B2}">
  <dimension ref="A1:J27"/>
  <sheetViews>
    <sheetView zoomScaleNormal="100" workbookViewId="0">
      <selection activeCell="A7" sqref="A7"/>
    </sheetView>
  </sheetViews>
  <sheetFormatPr baseColWidth="10" defaultRowHeight="14.4" x14ac:dyDescent="0.3"/>
  <cols>
    <col min="1" max="1" width="16.5546875" customWidth="1"/>
    <col min="2" max="2" width="14" customWidth="1"/>
    <col min="3" max="3" width="16.44140625" customWidth="1"/>
    <col min="4" max="4" width="14.33203125" customWidth="1"/>
    <col min="5" max="5" width="11.77734375" customWidth="1"/>
    <col min="6" max="6" width="11.88671875" customWidth="1"/>
    <col min="7" max="9" width="15.5546875" customWidth="1"/>
    <col min="10" max="10" width="12.44140625" customWidth="1"/>
  </cols>
  <sheetData>
    <row r="1" spans="1:10" ht="17.399999999999999" x14ac:dyDescent="0.3">
      <c r="A1" s="50" t="s">
        <v>26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ht="25.8" customHeight="1" x14ac:dyDescent="0.3">
      <c r="A2" s="50" t="s">
        <v>13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ht="27.6" customHeight="1" x14ac:dyDescent="0.3">
      <c r="A3" s="51" t="s">
        <v>11</v>
      </c>
      <c r="B3" s="51"/>
      <c r="C3" s="51"/>
      <c r="D3" s="51"/>
      <c r="E3" s="51"/>
      <c r="F3" s="51"/>
      <c r="G3" s="51"/>
      <c r="H3" s="51"/>
      <c r="I3" s="51"/>
      <c r="J3" s="51"/>
    </row>
    <row r="4" spans="1:10" ht="15" thickBot="1" x14ac:dyDescent="0.35">
      <c r="A4" s="52" t="s">
        <v>15</v>
      </c>
      <c r="B4" s="52"/>
      <c r="C4" s="52"/>
      <c r="D4" s="52"/>
      <c r="E4" s="52"/>
      <c r="F4" s="52"/>
      <c r="G4" s="52"/>
      <c r="H4" s="52"/>
      <c r="I4" s="52"/>
      <c r="J4" s="52"/>
    </row>
    <row r="5" spans="1:10" ht="30.6" customHeight="1" x14ac:dyDescent="0.3">
      <c r="A5" s="13" t="s">
        <v>16</v>
      </c>
      <c r="B5" s="53"/>
      <c r="C5" s="53"/>
      <c r="D5" s="53"/>
      <c r="E5" s="53"/>
      <c r="F5" s="53"/>
      <c r="G5" s="53"/>
      <c r="H5" s="53"/>
      <c r="I5" s="53"/>
      <c r="J5" s="54"/>
    </row>
    <row r="6" spans="1:10" ht="20.399999999999999" customHeight="1" x14ac:dyDescent="0.3">
      <c r="A6" s="11" t="s">
        <v>0</v>
      </c>
      <c r="B6" s="58" t="s">
        <v>21</v>
      </c>
      <c r="C6" s="58"/>
      <c r="D6" s="25"/>
      <c r="E6" s="25"/>
      <c r="F6" s="25"/>
      <c r="G6" s="25"/>
      <c r="H6" s="25"/>
      <c r="I6" s="25"/>
      <c r="J6" s="26"/>
    </row>
    <row r="7" spans="1:10" ht="24.6" customHeight="1" thickBot="1" x14ac:dyDescent="0.35">
      <c r="A7" s="12" t="s">
        <v>28</v>
      </c>
      <c r="B7" s="4">
        <v>0.2</v>
      </c>
      <c r="C7" s="35" t="s">
        <v>23</v>
      </c>
      <c r="D7" s="35"/>
      <c r="E7" s="35"/>
      <c r="F7" s="35"/>
      <c r="G7" s="35"/>
      <c r="H7" s="35"/>
      <c r="I7" s="35"/>
      <c r="J7" s="36"/>
    </row>
    <row r="8" spans="1:10" ht="21" customHeight="1" x14ac:dyDescent="0.3">
      <c r="A8" s="37" t="s">
        <v>22</v>
      </c>
      <c r="B8" s="37"/>
      <c r="C8" s="37"/>
      <c r="D8" s="37"/>
      <c r="E8" s="37"/>
      <c r="F8" s="37"/>
      <c r="G8" s="37"/>
      <c r="H8" s="37"/>
      <c r="I8" s="37"/>
      <c r="J8" s="37"/>
    </row>
    <row r="9" spans="1:10" ht="16.2" customHeight="1" x14ac:dyDescent="0.3">
      <c r="A9" s="38" t="s">
        <v>1</v>
      </c>
      <c r="B9" s="39"/>
      <c r="C9" s="40" t="s">
        <v>2</v>
      </c>
      <c r="D9" s="40" t="s">
        <v>3</v>
      </c>
      <c r="E9" s="42" t="s">
        <v>4</v>
      </c>
      <c r="F9" s="44" t="s">
        <v>10</v>
      </c>
      <c r="G9" s="44" t="s">
        <v>8</v>
      </c>
      <c r="H9" s="44" t="s">
        <v>9</v>
      </c>
      <c r="I9" s="46" t="s">
        <v>27</v>
      </c>
      <c r="J9" s="44" t="s">
        <v>5</v>
      </c>
    </row>
    <row r="10" spans="1:10" ht="40.200000000000003" customHeight="1" x14ac:dyDescent="0.3">
      <c r="A10" s="14" t="s">
        <v>6</v>
      </c>
      <c r="B10" s="14" t="s">
        <v>7</v>
      </c>
      <c r="C10" s="41"/>
      <c r="D10" s="41"/>
      <c r="E10" s="43"/>
      <c r="F10" s="57"/>
      <c r="G10" s="45"/>
      <c r="H10" s="45"/>
      <c r="I10" s="47"/>
      <c r="J10" s="45"/>
    </row>
    <row r="11" spans="1:10" x14ac:dyDescent="0.3">
      <c r="A11" s="5"/>
      <c r="B11" s="5"/>
      <c r="C11" s="6"/>
      <c r="D11" s="6"/>
      <c r="E11" s="28">
        <f>+C11*D11</f>
        <v>0</v>
      </c>
      <c r="F11" s="32">
        <f t="shared" ref="F11:F26" si="0">+E11*$B$7</f>
        <v>0</v>
      </c>
      <c r="G11" s="29">
        <f t="shared" ref="G11:G26" si="1">F11*0.1</f>
        <v>0</v>
      </c>
      <c r="H11" s="16">
        <f>F11*0.15</f>
        <v>0</v>
      </c>
      <c r="I11" s="16">
        <f>F11*2</f>
        <v>0</v>
      </c>
      <c r="J11" s="17">
        <f>F11+G11+H11+I11</f>
        <v>0</v>
      </c>
    </row>
    <row r="12" spans="1:10" x14ac:dyDescent="0.3">
      <c r="A12" s="7"/>
      <c r="B12" s="7"/>
      <c r="C12" s="8"/>
      <c r="D12" s="8"/>
      <c r="E12" s="28">
        <f t="shared" ref="E12:E26" si="2">+C12*D12</f>
        <v>0</v>
      </c>
      <c r="F12" s="32">
        <f t="shared" si="0"/>
        <v>0</v>
      </c>
      <c r="G12" s="29">
        <f t="shared" si="1"/>
        <v>0</v>
      </c>
      <c r="H12" s="16">
        <f t="shared" ref="H12:H26" si="3">F12*0.15</f>
        <v>0</v>
      </c>
      <c r="I12" s="16">
        <f t="shared" ref="I12:I26" si="4">F12*2</f>
        <v>0</v>
      </c>
      <c r="J12" s="17">
        <f t="shared" ref="J12:J26" si="5">F12+G12+H12+I12</f>
        <v>0</v>
      </c>
    </row>
    <row r="13" spans="1:10" x14ac:dyDescent="0.3">
      <c r="A13" s="7"/>
      <c r="B13" s="7"/>
      <c r="C13" s="8"/>
      <c r="D13" s="8"/>
      <c r="E13" s="28">
        <f t="shared" si="2"/>
        <v>0</v>
      </c>
      <c r="F13" s="32">
        <f t="shared" si="0"/>
        <v>0</v>
      </c>
      <c r="G13" s="29">
        <f t="shared" si="1"/>
        <v>0</v>
      </c>
      <c r="H13" s="16">
        <f t="shared" si="3"/>
        <v>0</v>
      </c>
      <c r="I13" s="16">
        <f t="shared" si="4"/>
        <v>0</v>
      </c>
      <c r="J13" s="17">
        <f t="shared" si="5"/>
        <v>0</v>
      </c>
    </row>
    <row r="14" spans="1:10" x14ac:dyDescent="0.3">
      <c r="A14" s="7"/>
      <c r="B14" s="7"/>
      <c r="C14" s="8"/>
      <c r="D14" s="8"/>
      <c r="E14" s="28">
        <f t="shared" si="2"/>
        <v>0</v>
      </c>
      <c r="F14" s="32">
        <f t="shared" si="0"/>
        <v>0</v>
      </c>
      <c r="G14" s="29">
        <f t="shared" si="1"/>
        <v>0</v>
      </c>
      <c r="H14" s="16">
        <f t="shared" si="3"/>
        <v>0</v>
      </c>
      <c r="I14" s="16">
        <f t="shared" si="4"/>
        <v>0</v>
      </c>
      <c r="J14" s="17">
        <f t="shared" si="5"/>
        <v>0</v>
      </c>
    </row>
    <row r="15" spans="1:10" x14ac:dyDescent="0.3">
      <c r="A15" s="7"/>
      <c r="B15" s="7"/>
      <c r="C15" s="8"/>
      <c r="D15" s="8"/>
      <c r="E15" s="28">
        <f t="shared" si="2"/>
        <v>0</v>
      </c>
      <c r="F15" s="32">
        <f t="shared" si="0"/>
        <v>0</v>
      </c>
      <c r="G15" s="29">
        <f t="shared" si="1"/>
        <v>0</v>
      </c>
      <c r="H15" s="16">
        <f t="shared" si="3"/>
        <v>0</v>
      </c>
      <c r="I15" s="16">
        <f t="shared" si="4"/>
        <v>0</v>
      </c>
      <c r="J15" s="17">
        <f t="shared" si="5"/>
        <v>0</v>
      </c>
    </row>
    <row r="16" spans="1:10" x14ac:dyDescent="0.3">
      <c r="A16" s="7"/>
      <c r="B16" s="7"/>
      <c r="C16" s="8"/>
      <c r="D16" s="8"/>
      <c r="E16" s="28">
        <f t="shared" si="2"/>
        <v>0</v>
      </c>
      <c r="F16" s="32">
        <f t="shared" si="0"/>
        <v>0</v>
      </c>
      <c r="G16" s="29">
        <f t="shared" si="1"/>
        <v>0</v>
      </c>
      <c r="H16" s="16">
        <f t="shared" si="3"/>
        <v>0</v>
      </c>
      <c r="I16" s="16">
        <f t="shared" si="4"/>
        <v>0</v>
      </c>
      <c r="J16" s="17">
        <f t="shared" si="5"/>
        <v>0</v>
      </c>
    </row>
    <row r="17" spans="1:10" x14ac:dyDescent="0.3">
      <c r="A17" s="7"/>
      <c r="B17" s="7"/>
      <c r="C17" s="8"/>
      <c r="D17" s="8"/>
      <c r="E17" s="28">
        <f t="shared" si="2"/>
        <v>0</v>
      </c>
      <c r="F17" s="32">
        <f t="shared" si="0"/>
        <v>0</v>
      </c>
      <c r="G17" s="29">
        <f t="shared" si="1"/>
        <v>0</v>
      </c>
      <c r="H17" s="16">
        <f t="shared" si="3"/>
        <v>0</v>
      </c>
      <c r="I17" s="16">
        <f t="shared" si="4"/>
        <v>0</v>
      </c>
      <c r="J17" s="17">
        <f t="shared" si="5"/>
        <v>0</v>
      </c>
    </row>
    <row r="18" spans="1:10" x14ac:dyDescent="0.3">
      <c r="A18" s="7"/>
      <c r="B18" s="7"/>
      <c r="C18" s="8"/>
      <c r="D18" s="8"/>
      <c r="E18" s="28">
        <f t="shared" si="2"/>
        <v>0</v>
      </c>
      <c r="F18" s="32">
        <f t="shared" si="0"/>
        <v>0</v>
      </c>
      <c r="G18" s="29">
        <f t="shared" si="1"/>
        <v>0</v>
      </c>
      <c r="H18" s="16">
        <f t="shared" si="3"/>
        <v>0</v>
      </c>
      <c r="I18" s="16">
        <f t="shared" si="4"/>
        <v>0</v>
      </c>
      <c r="J18" s="17">
        <f t="shared" si="5"/>
        <v>0</v>
      </c>
    </row>
    <row r="19" spans="1:10" x14ac:dyDescent="0.3">
      <c r="A19" s="8"/>
      <c r="B19" s="8"/>
      <c r="C19" s="8"/>
      <c r="D19" s="8"/>
      <c r="E19" s="28">
        <f t="shared" si="2"/>
        <v>0</v>
      </c>
      <c r="F19" s="32">
        <f t="shared" si="0"/>
        <v>0</v>
      </c>
      <c r="G19" s="29">
        <f t="shared" si="1"/>
        <v>0</v>
      </c>
      <c r="H19" s="16">
        <f t="shared" si="3"/>
        <v>0</v>
      </c>
      <c r="I19" s="16">
        <f t="shared" si="4"/>
        <v>0</v>
      </c>
      <c r="J19" s="17">
        <f t="shared" si="5"/>
        <v>0</v>
      </c>
    </row>
    <row r="20" spans="1:10" x14ac:dyDescent="0.3">
      <c r="A20" s="8"/>
      <c r="B20" s="8"/>
      <c r="C20" s="8"/>
      <c r="D20" s="8"/>
      <c r="E20" s="28">
        <f t="shared" si="2"/>
        <v>0</v>
      </c>
      <c r="F20" s="32">
        <f t="shared" si="0"/>
        <v>0</v>
      </c>
      <c r="G20" s="29">
        <f t="shared" si="1"/>
        <v>0</v>
      </c>
      <c r="H20" s="16">
        <f t="shared" si="3"/>
        <v>0</v>
      </c>
      <c r="I20" s="16">
        <f t="shared" si="4"/>
        <v>0</v>
      </c>
      <c r="J20" s="17">
        <f t="shared" si="5"/>
        <v>0</v>
      </c>
    </row>
    <row r="21" spans="1:10" x14ac:dyDescent="0.3">
      <c r="A21" s="8"/>
      <c r="B21" s="8"/>
      <c r="C21" s="8"/>
      <c r="D21" s="8"/>
      <c r="E21" s="28">
        <f t="shared" si="2"/>
        <v>0</v>
      </c>
      <c r="F21" s="32">
        <f t="shared" si="0"/>
        <v>0</v>
      </c>
      <c r="G21" s="29">
        <f t="shared" si="1"/>
        <v>0</v>
      </c>
      <c r="H21" s="16">
        <f t="shared" si="3"/>
        <v>0</v>
      </c>
      <c r="I21" s="16">
        <f t="shared" si="4"/>
        <v>0</v>
      </c>
      <c r="J21" s="17">
        <f t="shared" si="5"/>
        <v>0</v>
      </c>
    </row>
    <row r="22" spans="1:10" x14ac:dyDescent="0.3">
      <c r="A22" s="8"/>
      <c r="B22" s="8"/>
      <c r="C22" s="8"/>
      <c r="D22" s="8"/>
      <c r="E22" s="28">
        <f t="shared" si="2"/>
        <v>0</v>
      </c>
      <c r="F22" s="32">
        <f t="shared" si="0"/>
        <v>0</v>
      </c>
      <c r="G22" s="29">
        <f t="shared" si="1"/>
        <v>0</v>
      </c>
      <c r="H22" s="16">
        <f t="shared" si="3"/>
        <v>0</v>
      </c>
      <c r="I22" s="16">
        <f t="shared" si="4"/>
        <v>0</v>
      </c>
      <c r="J22" s="17">
        <f t="shared" si="5"/>
        <v>0</v>
      </c>
    </row>
    <row r="23" spans="1:10" x14ac:dyDescent="0.3">
      <c r="A23" s="8"/>
      <c r="B23" s="8"/>
      <c r="C23" s="8"/>
      <c r="D23" s="8"/>
      <c r="E23" s="28">
        <f t="shared" si="2"/>
        <v>0</v>
      </c>
      <c r="F23" s="32">
        <f t="shared" si="0"/>
        <v>0</v>
      </c>
      <c r="G23" s="29">
        <f t="shared" si="1"/>
        <v>0</v>
      </c>
      <c r="H23" s="16">
        <f t="shared" si="3"/>
        <v>0</v>
      </c>
      <c r="I23" s="16">
        <f t="shared" si="4"/>
        <v>0</v>
      </c>
      <c r="J23" s="17">
        <f t="shared" si="5"/>
        <v>0</v>
      </c>
    </row>
    <row r="24" spans="1:10" x14ac:dyDescent="0.3">
      <c r="A24" s="8"/>
      <c r="B24" s="8"/>
      <c r="C24" s="8"/>
      <c r="D24" s="8"/>
      <c r="E24" s="28">
        <f t="shared" si="2"/>
        <v>0</v>
      </c>
      <c r="F24" s="32">
        <f t="shared" si="0"/>
        <v>0</v>
      </c>
      <c r="G24" s="29">
        <f t="shared" si="1"/>
        <v>0</v>
      </c>
      <c r="H24" s="16">
        <f t="shared" si="3"/>
        <v>0</v>
      </c>
      <c r="I24" s="16">
        <f t="shared" si="4"/>
        <v>0</v>
      </c>
      <c r="J24" s="17">
        <f t="shared" si="5"/>
        <v>0</v>
      </c>
    </row>
    <row r="25" spans="1:10" x14ac:dyDescent="0.3">
      <c r="A25" s="8"/>
      <c r="B25" s="8"/>
      <c r="C25" s="8"/>
      <c r="D25" s="8"/>
      <c r="E25" s="28">
        <f t="shared" si="2"/>
        <v>0</v>
      </c>
      <c r="F25" s="32">
        <f t="shared" si="0"/>
        <v>0</v>
      </c>
      <c r="G25" s="29">
        <f t="shared" si="1"/>
        <v>0</v>
      </c>
      <c r="H25" s="16">
        <f t="shared" si="3"/>
        <v>0</v>
      </c>
      <c r="I25" s="16">
        <f t="shared" si="4"/>
        <v>0</v>
      </c>
      <c r="J25" s="17">
        <f t="shared" si="5"/>
        <v>0</v>
      </c>
    </row>
    <row r="26" spans="1:10" ht="15" thickBot="1" x14ac:dyDescent="0.35">
      <c r="A26" s="9"/>
      <c r="B26" s="9"/>
      <c r="C26" s="10"/>
      <c r="D26" s="10"/>
      <c r="E26" s="28">
        <f t="shared" si="2"/>
        <v>0</v>
      </c>
      <c r="F26" s="32">
        <f t="shared" si="0"/>
        <v>0</v>
      </c>
      <c r="G26" s="30">
        <f t="shared" si="1"/>
        <v>0</v>
      </c>
      <c r="H26" s="22">
        <f t="shared" si="3"/>
        <v>0</v>
      </c>
      <c r="I26" s="16">
        <f t="shared" si="4"/>
        <v>0</v>
      </c>
      <c r="J26" s="17">
        <f t="shared" si="5"/>
        <v>0</v>
      </c>
    </row>
    <row r="27" spans="1:10" ht="25.2" customHeight="1" thickBot="1" x14ac:dyDescent="0.35">
      <c r="A27" s="33" t="s">
        <v>14</v>
      </c>
      <c r="B27" s="34"/>
      <c r="C27" s="1">
        <f t="shared" ref="C27:J27" si="6">SUM(C11:C26)</f>
        <v>0</v>
      </c>
      <c r="D27" s="2">
        <f t="shared" si="6"/>
        <v>0</v>
      </c>
      <c r="E27" s="2">
        <f t="shared" si="6"/>
        <v>0</v>
      </c>
      <c r="F27" s="31">
        <f t="shared" si="6"/>
        <v>0</v>
      </c>
      <c r="G27" s="23">
        <f t="shared" si="6"/>
        <v>0</v>
      </c>
      <c r="H27" s="23">
        <f t="shared" si="6"/>
        <v>0</v>
      </c>
      <c r="I27" s="23">
        <f t="shared" si="6"/>
        <v>0</v>
      </c>
      <c r="J27" s="24">
        <f t="shared" si="6"/>
        <v>0</v>
      </c>
    </row>
  </sheetData>
  <mergeCells count="18">
    <mergeCell ref="B6:C6"/>
    <mergeCell ref="A1:J1"/>
    <mergeCell ref="A2:J2"/>
    <mergeCell ref="A3:J3"/>
    <mergeCell ref="A4:J4"/>
    <mergeCell ref="B5:J5"/>
    <mergeCell ref="A27:B27"/>
    <mergeCell ref="C7:J7"/>
    <mergeCell ref="A8:J8"/>
    <mergeCell ref="A9:B9"/>
    <mergeCell ref="C9:C10"/>
    <mergeCell ref="D9:D10"/>
    <mergeCell ref="E9:E10"/>
    <mergeCell ref="F9:F10"/>
    <mergeCell ref="G9:G10"/>
    <mergeCell ref="H9:H10"/>
    <mergeCell ref="J9:J10"/>
    <mergeCell ref="I9:I10"/>
  </mergeCells>
  <pageMargins left="0.7" right="0.7" top="0.75" bottom="0.75" header="0.3" footer="0.3"/>
  <pageSetup paperSize="9" scale="9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E7A4D-D5B4-44F0-9043-C62B0BDA028A}">
  <dimension ref="A1:J27"/>
  <sheetViews>
    <sheetView zoomScaleNormal="100" workbookViewId="0">
      <selection activeCell="G14" sqref="G14"/>
    </sheetView>
  </sheetViews>
  <sheetFormatPr baseColWidth="10" defaultRowHeight="14.4" x14ac:dyDescent="0.3"/>
  <cols>
    <col min="1" max="1" width="16.5546875" customWidth="1"/>
    <col min="2" max="2" width="14" customWidth="1"/>
    <col min="3" max="3" width="16.44140625" customWidth="1"/>
    <col min="4" max="4" width="14.33203125" customWidth="1"/>
    <col min="5" max="5" width="12.33203125" customWidth="1"/>
    <col min="6" max="6" width="10.88671875" customWidth="1"/>
    <col min="7" max="9" width="15.5546875" customWidth="1"/>
    <col min="10" max="10" width="16.5546875" customWidth="1"/>
  </cols>
  <sheetData>
    <row r="1" spans="1:10" ht="17.399999999999999" x14ac:dyDescent="0.3">
      <c r="A1" s="50" t="s">
        <v>26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ht="25.8" customHeight="1" x14ac:dyDescent="0.3">
      <c r="A2" s="50" t="s">
        <v>13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ht="27.6" customHeight="1" x14ac:dyDescent="0.3">
      <c r="A3" s="51" t="s">
        <v>11</v>
      </c>
      <c r="B3" s="51"/>
      <c r="C3" s="51"/>
      <c r="D3" s="51"/>
      <c r="E3" s="51"/>
      <c r="F3" s="51"/>
      <c r="G3" s="51"/>
      <c r="H3" s="51"/>
      <c r="I3" s="51"/>
      <c r="J3" s="51"/>
    </row>
    <row r="4" spans="1:10" ht="15" thickBot="1" x14ac:dyDescent="0.35">
      <c r="A4" s="52" t="s">
        <v>15</v>
      </c>
      <c r="B4" s="52"/>
      <c r="C4" s="52"/>
      <c r="D4" s="52"/>
      <c r="E4" s="52"/>
      <c r="F4" s="52"/>
      <c r="G4" s="52"/>
      <c r="H4" s="52"/>
      <c r="I4" s="52"/>
      <c r="J4" s="52"/>
    </row>
    <row r="5" spans="1:10" ht="30.6" customHeight="1" x14ac:dyDescent="0.3">
      <c r="A5" s="13" t="s">
        <v>16</v>
      </c>
      <c r="B5" s="53"/>
      <c r="C5" s="53"/>
      <c r="D5" s="53"/>
      <c r="E5" s="53"/>
      <c r="F5" s="53"/>
      <c r="G5" s="53"/>
      <c r="H5" s="53"/>
      <c r="I5" s="53"/>
      <c r="J5" s="54"/>
    </row>
    <row r="6" spans="1:10" ht="20.399999999999999" customHeight="1" x14ac:dyDescent="0.3">
      <c r="A6" s="11" t="s">
        <v>0</v>
      </c>
      <c r="B6" s="58" t="s">
        <v>19</v>
      </c>
      <c r="C6" s="58"/>
      <c r="D6" s="25"/>
      <c r="E6" s="25"/>
      <c r="F6" s="25"/>
      <c r="G6" s="25"/>
      <c r="H6" s="25"/>
      <c r="I6" s="25"/>
      <c r="J6" s="26"/>
    </row>
    <row r="7" spans="1:10" ht="24.6" customHeight="1" thickBot="1" x14ac:dyDescent="0.35">
      <c r="A7" s="12" t="s">
        <v>29</v>
      </c>
      <c r="B7" s="4">
        <v>0.6</v>
      </c>
      <c r="C7" s="35" t="s">
        <v>23</v>
      </c>
      <c r="D7" s="35"/>
      <c r="E7" s="35"/>
      <c r="F7" s="35"/>
      <c r="G7" s="35"/>
      <c r="H7" s="35"/>
      <c r="I7" s="35"/>
      <c r="J7" s="36"/>
    </row>
    <row r="8" spans="1:10" ht="21" customHeight="1" x14ac:dyDescent="0.3">
      <c r="A8" s="37" t="s">
        <v>22</v>
      </c>
      <c r="B8" s="37"/>
      <c r="C8" s="37"/>
      <c r="D8" s="37"/>
      <c r="E8" s="37"/>
      <c r="F8" s="37"/>
      <c r="G8" s="37"/>
      <c r="H8" s="37"/>
      <c r="I8" s="37"/>
      <c r="J8" s="37"/>
    </row>
    <row r="9" spans="1:10" ht="16.2" customHeight="1" x14ac:dyDescent="0.3">
      <c r="A9" s="38" t="s">
        <v>1</v>
      </c>
      <c r="B9" s="39"/>
      <c r="C9" s="40" t="s">
        <v>2</v>
      </c>
      <c r="D9" s="40" t="s">
        <v>3</v>
      </c>
      <c r="E9" s="42" t="s">
        <v>4</v>
      </c>
      <c r="F9" s="44" t="s">
        <v>10</v>
      </c>
      <c r="G9" s="44" t="s">
        <v>8</v>
      </c>
      <c r="H9" s="44" t="s">
        <v>9</v>
      </c>
      <c r="I9" s="46" t="s">
        <v>27</v>
      </c>
      <c r="J9" s="44" t="s">
        <v>5</v>
      </c>
    </row>
    <row r="10" spans="1:10" ht="40.200000000000003" customHeight="1" x14ac:dyDescent="0.3">
      <c r="A10" s="14" t="s">
        <v>6</v>
      </c>
      <c r="B10" s="14" t="s">
        <v>7</v>
      </c>
      <c r="C10" s="41"/>
      <c r="D10" s="41"/>
      <c r="E10" s="43"/>
      <c r="F10" s="45"/>
      <c r="G10" s="45"/>
      <c r="H10" s="45"/>
      <c r="I10" s="47"/>
      <c r="J10" s="45"/>
    </row>
    <row r="11" spans="1:10" x14ac:dyDescent="0.3">
      <c r="A11" s="5"/>
      <c r="B11" s="5"/>
      <c r="C11" s="6"/>
      <c r="D11" s="6"/>
      <c r="E11" s="15">
        <f t="shared" ref="E11:E26" si="0">+C11*D11</f>
        <v>0</v>
      </c>
      <c r="F11" s="16">
        <f t="shared" ref="F11:F26" si="1">+E11*$B$7</f>
        <v>0</v>
      </c>
      <c r="G11" s="16">
        <f t="shared" ref="G11:G26" si="2">F11*0.1</f>
        <v>0</v>
      </c>
      <c r="H11" s="16">
        <f>F11*0.15</f>
        <v>0</v>
      </c>
      <c r="I11" s="16">
        <f>F11*2</f>
        <v>0</v>
      </c>
      <c r="J11" s="17">
        <f>F11+G11+H11+I11</f>
        <v>0</v>
      </c>
    </row>
    <row r="12" spans="1:10" x14ac:dyDescent="0.3">
      <c r="A12" s="7"/>
      <c r="B12" s="7"/>
      <c r="C12" s="8"/>
      <c r="D12" s="8"/>
      <c r="E12" s="18">
        <f t="shared" si="0"/>
        <v>0</v>
      </c>
      <c r="F12" s="19">
        <f t="shared" si="1"/>
        <v>0</v>
      </c>
      <c r="G12" s="16">
        <f t="shared" si="2"/>
        <v>0</v>
      </c>
      <c r="H12" s="16">
        <f t="shared" ref="H12:H26" si="3">F12*0.15</f>
        <v>0</v>
      </c>
      <c r="I12" s="16">
        <f t="shared" ref="I12:I26" si="4">F12*2</f>
        <v>0</v>
      </c>
      <c r="J12" s="17">
        <f t="shared" ref="J12:J26" si="5">F12+G12+H12+I12</f>
        <v>0</v>
      </c>
    </row>
    <row r="13" spans="1:10" x14ac:dyDescent="0.3">
      <c r="A13" s="7"/>
      <c r="B13" s="7"/>
      <c r="C13" s="8"/>
      <c r="D13" s="8"/>
      <c r="E13" s="18">
        <f t="shared" si="0"/>
        <v>0</v>
      </c>
      <c r="F13" s="19">
        <f t="shared" si="1"/>
        <v>0</v>
      </c>
      <c r="G13" s="16">
        <f t="shared" si="2"/>
        <v>0</v>
      </c>
      <c r="H13" s="16">
        <f t="shared" si="3"/>
        <v>0</v>
      </c>
      <c r="I13" s="16">
        <f t="shared" si="4"/>
        <v>0</v>
      </c>
      <c r="J13" s="17">
        <f t="shared" si="5"/>
        <v>0</v>
      </c>
    </row>
    <row r="14" spans="1:10" x14ac:dyDescent="0.3">
      <c r="A14" s="7"/>
      <c r="B14" s="7"/>
      <c r="C14" s="8"/>
      <c r="D14" s="8"/>
      <c r="E14" s="18">
        <f t="shared" si="0"/>
        <v>0</v>
      </c>
      <c r="F14" s="19">
        <f t="shared" si="1"/>
        <v>0</v>
      </c>
      <c r="G14" s="16">
        <f t="shared" si="2"/>
        <v>0</v>
      </c>
      <c r="H14" s="16">
        <f t="shared" si="3"/>
        <v>0</v>
      </c>
      <c r="I14" s="16">
        <f t="shared" si="4"/>
        <v>0</v>
      </c>
      <c r="J14" s="17">
        <f t="shared" si="5"/>
        <v>0</v>
      </c>
    </row>
    <row r="15" spans="1:10" x14ac:dyDescent="0.3">
      <c r="A15" s="7"/>
      <c r="B15" s="7"/>
      <c r="C15" s="8"/>
      <c r="D15" s="8"/>
      <c r="E15" s="18">
        <f t="shared" si="0"/>
        <v>0</v>
      </c>
      <c r="F15" s="19">
        <f t="shared" si="1"/>
        <v>0</v>
      </c>
      <c r="G15" s="16">
        <f t="shared" si="2"/>
        <v>0</v>
      </c>
      <c r="H15" s="16">
        <f t="shared" si="3"/>
        <v>0</v>
      </c>
      <c r="I15" s="16">
        <f t="shared" si="4"/>
        <v>0</v>
      </c>
      <c r="J15" s="17">
        <f t="shared" si="5"/>
        <v>0</v>
      </c>
    </row>
    <row r="16" spans="1:10" x14ac:dyDescent="0.3">
      <c r="A16" s="7"/>
      <c r="B16" s="7"/>
      <c r="C16" s="8"/>
      <c r="D16" s="8"/>
      <c r="E16" s="18">
        <f t="shared" si="0"/>
        <v>0</v>
      </c>
      <c r="F16" s="19">
        <f t="shared" si="1"/>
        <v>0</v>
      </c>
      <c r="G16" s="16">
        <f t="shared" si="2"/>
        <v>0</v>
      </c>
      <c r="H16" s="16">
        <f t="shared" si="3"/>
        <v>0</v>
      </c>
      <c r="I16" s="16">
        <f t="shared" si="4"/>
        <v>0</v>
      </c>
      <c r="J16" s="17">
        <f t="shared" si="5"/>
        <v>0</v>
      </c>
    </row>
    <row r="17" spans="1:10" x14ac:dyDescent="0.3">
      <c r="A17" s="7"/>
      <c r="B17" s="7"/>
      <c r="C17" s="8"/>
      <c r="D17" s="8"/>
      <c r="E17" s="18">
        <f t="shared" si="0"/>
        <v>0</v>
      </c>
      <c r="F17" s="19">
        <f t="shared" si="1"/>
        <v>0</v>
      </c>
      <c r="G17" s="16">
        <f t="shared" si="2"/>
        <v>0</v>
      </c>
      <c r="H17" s="16">
        <f t="shared" si="3"/>
        <v>0</v>
      </c>
      <c r="I17" s="16">
        <f t="shared" si="4"/>
        <v>0</v>
      </c>
      <c r="J17" s="17">
        <f t="shared" si="5"/>
        <v>0</v>
      </c>
    </row>
    <row r="18" spans="1:10" x14ac:dyDescent="0.3">
      <c r="A18" s="7"/>
      <c r="B18" s="7"/>
      <c r="C18" s="8"/>
      <c r="D18" s="8"/>
      <c r="E18" s="18">
        <f t="shared" si="0"/>
        <v>0</v>
      </c>
      <c r="F18" s="19">
        <f t="shared" si="1"/>
        <v>0</v>
      </c>
      <c r="G18" s="16">
        <f t="shared" si="2"/>
        <v>0</v>
      </c>
      <c r="H18" s="16">
        <f t="shared" si="3"/>
        <v>0</v>
      </c>
      <c r="I18" s="16">
        <f t="shared" si="4"/>
        <v>0</v>
      </c>
      <c r="J18" s="17">
        <f t="shared" si="5"/>
        <v>0</v>
      </c>
    </row>
    <row r="19" spans="1:10" x14ac:dyDescent="0.3">
      <c r="A19" s="8"/>
      <c r="B19" s="8"/>
      <c r="C19" s="8"/>
      <c r="D19" s="8"/>
      <c r="E19" s="18">
        <f t="shared" si="0"/>
        <v>0</v>
      </c>
      <c r="F19" s="19">
        <f t="shared" si="1"/>
        <v>0</v>
      </c>
      <c r="G19" s="16">
        <f t="shared" si="2"/>
        <v>0</v>
      </c>
      <c r="H19" s="16">
        <f t="shared" si="3"/>
        <v>0</v>
      </c>
      <c r="I19" s="16">
        <f t="shared" si="4"/>
        <v>0</v>
      </c>
      <c r="J19" s="17">
        <f t="shared" si="5"/>
        <v>0</v>
      </c>
    </row>
    <row r="20" spans="1:10" x14ac:dyDescent="0.3">
      <c r="A20" s="8"/>
      <c r="B20" s="8"/>
      <c r="C20" s="8"/>
      <c r="D20" s="8"/>
      <c r="E20" s="18">
        <f t="shared" si="0"/>
        <v>0</v>
      </c>
      <c r="F20" s="19">
        <f t="shared" si="1"/>
        <v>0</v>
      </c>
      <c r="G20" s="16">
        <f t="shared" si="2"/>
        <v>0</v>
      </c>
      <c r="H20" s="16">
        <f t="shared" si="3"/>
        <v>0</v>
      </c>
      <c r="I20" s="16">
        <f t="shared" si="4"/>
        <v>0</v>
      </c>
      <c r="J20" s="17">
        <f t="shared" si="5"/>
        <v>0</v>
      </c>
    </row>
    <row r="21" spans="1:10" x14ac:dyDescent="0.3">
      <c r="A21" s="8"/>
      <c r="B21" s="8"/>
      <c r="C21" s="8"/>
      <c r="D21" s="8"/>
      <c r="E21" s="18">
        <f t="shared" si="0"/>
        <v>0</v>
      </c>
      <c r="F21" s="19">
        <f t="shared" si="1"/>
        <v>0</v>
      </c>
      <c r="G21" s="16">
        <f t="shared" si="2"/>
        <v>0</v>
      </c>
      <c r="H21" s="16">
        <f t="shared" si="3"/>
        <v>0</v>
      </c>
      <c r="I21" s="16">
        <f t="shared" si="4"/>
        <v>0</v>
      </c>
      <c r="J21" s="17">
        <f t="shared" si="5"/>
        <v>0</v>
      </c>
    </row>
    <row r="22" spans="1:10" x14ac:dyDescent="0.3">
      <c r="A22" s="8"/>
      <c r="B22" s="8"/>
      <c r="C22" s="8"/>
      <c r="D22" s="8"/>
      <c r="E22" s="18">
        <f t="shared" si="0"/>
        <v>0</v>
      </c>
      <c r="F22" s="19">
        <f t="shared" si="1"/>
        <v>0</v>
      </c>
      <c r="G22" s="16">
        <f t="shared" si="2"/>
        <v>0</v>
      </c>
      <c r="H22" s="16">
        <f t="shared" si="3"/>
        <v>0</v>
      </c>
      <c r="I22" s="16">
        <f t="shared" si="4"/>
        <v>0</v>
      </c>
      <c r="J22" s="17">
        <f t="shared" si="5"/>
        <v>0</v>
      </c>
    </row>
    <row r="23" spans="1:10" x14ac:dyDescent="0.3">
      <c r="A23" s="8"/>
      <c r="B23" s="8"/>
      <c r="C23" s="8"/>
      <c r="D23" s="8"/>
      <c r="E23" s="18">
        <f t="shared" si="0"/>
        <v>0</v>
      </c>
      <c r="F23" s="19">
        <f t="shared" si="1"/>
        <v>0</v>
      </c>
      <c r="G23" s="16">
        <f t="shared" si="2"/>
        <v>0</v>
      </c>
      <c r="H23" s="16">
        <f t="shared" si="3"/>
        <v>0</v>
      </c>
      <c r="I23" s="16">
        <f t="shared" si="4"/>
        <v>0</v>
      </c>
      <c r="J23" s="17">
        <f t="shared" si="5"/>
        <v>0</v>
      </c>
    </row>
    <row r="24" spans="1:10" x14ac:dyDescent="0.3">
      <c r="A24" s="8"/>
      <c r="B24" s="8"/>
      <c r="C24" s="8"/>
      <c r="D24" s="8"/>
      <c r="E24" s="18">
        <f t="shared" si="0"/>
        <v>0</v>
      </c>
      <c r="F24" s="19">
        <f t="shared" si="1"/>
        <v>0</v>
      </c>
      <c r="G24" s="16">
        <f t="shared" si="2"/>
        <v>0</v>
      </c>
      <c r="H24" s="16">
        <f t="shared" si="3"/>
        <v>0</v>
      </c>
      <c r="I24" s="16">
        <f t="shared" si="4"/>
        <v>0</v>
      </c>
      <c r="J24" s="17">
        <f t="shared" si="5"/>
        <v>0</v>
      </c>
    </row>
    <row r="25" spans="1:10" x14ac:dyDescent="0.3">
      <c r="A25" s="8"/>
      <c r="B25" s="8"/>
      <c r="C25" s="8"/>
      <c r="D25" s="8"/>
      <c r="E25" s="18">
        <f t="shared" si="0"/>
        <v>0</v>
      </c>
      <c r="F25" s="19">
        <f t="shared" si="1"/>
        <v>0</v>
      </c>
      <c r="G25" s="16">
        <f t="shared" si="2"/>
        <v>0</v>
      </c>
      <c r="H25" s="16">
        <f t="shared" si="3"/>
        <v>0</v>
      </c>
      <c r="I25" s="16">
        <f t="shared" si="4"/>
        <v>0</v>
      </c>
      <c r="J25" s="17">
        <f t="shared" si="5"/>
        <v>0</v>
      </c>
    </row>
    <row r="26" spans="1:10" ht="15" thickBot="1" x14ac:dyDescent="0.35">
      <c r="A26" s="9"/>
      <c r="B26" s="9"/>
      <c r="C26" s="10"/>
      <c r="D26" s="10"/>
      <c r="E26" s="20">
        <f t="shared" si="0"/>
        <v>0</v>
      </c>
      <c r="F26" s="21">
        <f t="shared" si="1"/>
        <v>0</v>
      </c>
      <c r="G26" s="22">
        <f t="shared" si="2"/>
        <v>0</v>
      </c>
      <c r="H26" s="22">
        <f t="shared" si="3"/>
        <v>0</v>
      </c>
      <c r="I26" s="16">
        <f t="shared" si="4"/>
        <v>0</v>
      </c>
      <c r="J26" s="17">
        <f t="shared" si="5"/>
        <v>0</v>
      </c>
    </row>
    <row r="27" spans="1:10" ht="25.2" customHeight="1" thickBot="1" x14ac:dyDescent="0.35">
      <c r="A27" s="33" t="s">
        <v>14</v>
      </c>
      <c r="B27" s="34"/>
      <c r="C27" s="1">
        <f t="shared" ref="C27:J27" si="6">SUM(C11:C26)</f>
        <v>0</v>
      </c>
      <c r="D27" s="2">
        <f t="shared" si="6"/>
        <v>0</v>
      </c>
      <c r="E27" s="2">
        <f t="shared" si="6"/>
        <v>0</v>
      </c>
      <c r="F27" s="23">
        <f t="shared" si="6"/>
        <v>0</v>
      </c>
      <c r="G27" s="23">
        <f t="shared" si="6"/>
        <v>0</v>
      </c>
      <c r="H27" s="23">
        <f>SUM(H11:H26)</f>
        <v>0</v>
      </c>
      <c r="I27" s="27">
        <f>SUM(I11:I26)</f>
        <v>0</v>
      </c>
      <c r="J27" s="24">
        <f t="shared" si="6"/>
        <v>0</v>
      </c>
    </row>
  </sheetData>
  <mergeCells count="18">
    <mergeCell ref="A1:J1"/>
    <mergeCell ref="A2:J2"/>
    <mergeCell ref="A3:J3"/>
    <mergeCell ref="A4:J4"/>
    <mergeCell ref="B5:J5"/>
    <mergeCell ref="A27:B27"/>
    <mergeCell ref="B6:C6"/>
    <mergeCell ref="C7:J7"/>
    <mergeCell ref="A8:J8"/>
    <mergeCell ref="A9:B9"/>
    <mergeCell ref="C9:C10"/>
    <mergeCell ref="D9:D10"/>
    <mergeCell ref="E9:E10"/>
    <mergeCell ref="F9:F10"/>
    <mergeCell ref="G9:G10"/>
    <mergeCell ref="H9:H10"/>
    <mergeCell ref="J9:J10"/>
    <mergeCell ref="I9:I10"/>
  </mergeCells>
  <pageMargins left="0.7" right="0.7" top="0.75" bottom="0.75" header="0.3" footer="0.3"/>
  <pageSetup paperSize="9" scale="8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6</vt:i4>
      </vt:variant>
    </vt:vector>
  </HeadingPairs>
  <TitlesOfParts>
    <vt:vector size="12" baseType="lpstr">
      <vt:lpstr>sans classement</vt:lpstr>
      <vt:lpstr>1 étoile ou chambres d'hôtes</vt:lpstr>
      <vt:lpstr>2 étoiles</vt:lpstr>
      <vt:lpstr>3 étoiles</vt:lpstr>
      <vt:lpstr>camping 1 et 2 étoiles</vt:lpstr>
      <vt:lpstr>camping 3 à 5 étoiles</vt:lpstr>
      <vt:lpstr>'1 étoile ou chambres d''hôtes'!Zone_d_impression</vt:lpstr>
      <vt:lpstr>'2 étoiles'!Zone_d_impression</vt:lpstr>
      <vt:lpstr>'3 étoiles'!Zone_d_impression</vt:lpstr>
      <vt:lpstr>'camping 1 et 2 étoiles'!Zone_d_impression</vt:lpstr>
      <vt:lpstr>'camping 3 à 5 étoiles'!Zone_d_impression</vt:lpstr>
      <vt:lpstr>'sans classement'!Zone_d_impression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Direction- Office du Tourisme d'Auvers sur oise</dc:creator>
  <cp:lastModifiedBy>Direction- Office du Tourisme d'Auvers sur oise</cp:lastModifiedBy>
  <cp:lastPrinted>2025-04-11T16:11:38Z</cp:lastPrinted>
  <dcterms:created xsi:type="dcterms:W3CDTF">2023-10-09T10:11:22Z</dcterms:created>
  <dcterms:modified xsi:type="dcterms:W3CDTF">2025-04-11T16:23:00Z</dcterms:modified>
</cp:coreProperties>
</file>